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<sst xmlns="http://schemas.openxmlformats.org/spreadsheetml/2006/main" count="397" uniqueCount="100">
  <si>
    <t>Liberals</t>
  </si>
  <si>
    <t>NDP</t>
  </si>
  <si>
    <t>Greens</t>
  </si>
  <si>
    <t>1996 ELECTION</t>
  </si>
  <si>
    <t>Reform</t>
  </si>
  <si>
    <t>PDA</t>
  </si>
  <si>
    <t>430,000 Registered Voters</t>
  </si>
  <si>
    <t xml:space="preserve">MIXED MEMBER PROPORTIONAL FOR B. C. </t>
  </si>
  <si>
    <t>A SUPER-LEAN P. R. SECTOR</t>
  </si>
  <si>
    <t>WITH TEN COMPENSATION SEATS</t>
  </si>
  <si>
    <t>If 7% Ticket-Splitting</t>
  </si>
  <si>
    <t>(By Big-Party Riding Voters)</t>
  </si>
  <si>
    <t>South of Fraser</t>
  </si>
  <si>
    <t>North of Fraser</t>
  </si>
  <si>
    <t>Western Lower Mainland</t>
  </si>
  <si>
    <t>Vancouver Island</t>
  </si>
  <si>
    <t>If 13% Ticket-Splitting</t>
  </si>
  <si>
    <t>% of Ridings Vote</t>
  </si>
  <si>
    <t>33 Seats</t>
  </si>
  <si>
    <t>2 Seats</t>
  </si>
  <si>
    <t>39 Seats</t>
  </si>
  <si>
    <t>0 Seats</t>
  </si>
  <si>
    <t>1 Seat</t>
  </si>
  <si>
    <t>421,000 Registered Voters</t>
  </si>
  <si>
    <t>13 Ridings / 2 P. R. Seats</t>
  </si>
  <si>
    <t>14 Ridings / 2 P. R. Seats</t>
  </si>
  <si>
    <t>432,000 Registered Voters</t>
  </si>
  <si>
    <t>Okanagan</t>
  </si>
  <si>
    <t>Interior Central</t>
  </si>
  <si>
    <t>361,000 Registered Voters</t>
  </si>
  <si>
    <t>11 Ridings / 2 P. R. Seats</t>
  </si>
  <si>
    <t>5 Ridings / 1 P. R. Seats</t>
  </si>
  <si>
    <t>177,000 Registered Voters</t>
  </si>
  <si>
    <t>157,000 Registered Voters</t>
  </si>
  <si>
    <t>6 Ridings / 1 P. R. Seats</t>
  </si>
  <si>
    <t>1 P. R.</t>
  </si>
  <si>
    <t>3 Seats</t>
  </si>
  <si>
    <t>10 Seats</t>
  </si>
  <si>
    <t>2 P. R.</t>
  </si>
  <si>
    <t>13 Seats</t>
  </si>
  <si>
    <t>8 Seats</t>
  </si>
  <si>
    <t>5 Seats</t>
  </si>
  <si>
    <t>7 P. R. Seats</t>
  </si>
  <si>
    <t>3 P. R. Seats</t>
  </si>
  <si>
    <t>H. C. Daykin</t>
  </si>
  <si>
    <t>12 Seats</t>
  </si>
  <si>
    <t>INTERIOR CENTRAL</t>
  </si>
  <si>
    <t>ALLOCATION OF COMPENSATION P. R. SEATS</t>
  </si>
  <si>
    <t>USING "MODIFIED SAINTE LAGUE DIVISORS"</t>
  </si>
  <si>
    <t>1 Compensation Seat</t>
  </si>
  <si>
    <t>AFTER TWO PLAUSIBLE LEVELS OF TICKET-SPLITTING *</t>
  </si>
  <si>
    <t>SCENARIO "A"</t>
  </si>
  <si>
    <t>Ticket-splitting done by 7%</t>
  </si>
  <si>
    <t>of big-party riding voters</t>
  </si>
  <si>
    <t>Party</t>
  </si>
  <si>
    <t>Constituency</t>
  </si>
  <si>
    <t>Ballot</t>
  </si>
  <si>
    <t>Votes</t>
  </si>
  <si>
    <t>Seats</t>
  </si>
  <si>
    <t>1st P. R. seat to Reform</t>
  </si>
  <si>
    <t>(If a 2nd P. R. seat, to Reform also)</t>
  </si>
  <si>
    <t>SCENARIO "B"</t>
  </si>
  <si>
    <t>Ticket-splitting done by 13%</t>
  </si>
  <si>
    <t xml:space="preserve">Difference between 7% and 13%: None </t>
  </si>
  <si>
    <t>* For source of the 13% used here, see G. K. Robert's comprehensive paper on the</t>
  </si>
  <si>
    <r>
      <t xml:space="preserve">German election of September, 2002, in </t>
    </r>
    <r>
      <rPr>
        <i/>
        <sz val="10"/>
        <rFont val="Arial"/>
        <family val="2"/>
      </rPr>
      <t>Government and Opposition,</t>
    </r>
    <r>
      <rPr>
        <sz val="10"/>
        <rFont val="Arial"/>
        <family val="0"/>
      </rPr>
      <t xml:space="preserve"> Winter, 2003, pp 65 - 66</t>
    </r>
  </si>
  <si>
    <t>NORTH OF FRASER</t>
  </si>
  <si>
    <t>(Eastside Vanc. To Mission)</t>
  </si>
  <si>
    <t>2 Compensation Seats</t>
  </si>
  <si>
    <t>1st &amp; 2nd P. R. seats to Liberals</t>
  </si>
  <si>
    <t>(If a 3rd P. R. seat, to Liberals also)</t>
  </si>
  <si>
    <t xml:space="preserve">1st P. R. Seat to Liberals </t>
  </si>
  <si>
    <t>2nd P.R. Seat to Reform - barely so</t>
  </si>
  <si>
    <t>(If a 3rd P. R. seat, to Greens)</t>
  </si>
  <si>
    <t xml:space="preserve">Difference between 7% and 13%: 2nd seat </t>
  </si>
  <si>
    <t>to Reform only if high ticket-splitting</t>
  </si>
  <si>
    <t>OKANAGAN</t>
  </si>
  <si>
    <t>1st P. R. seat to NDP</t>
  </si>
  <si>
    <t>(If a 2nd P. R. seat, to Reform)</t>
  </si>
  <si>
    <t>1st P.R. Seat to NDP</t>
  </si>
  <si>
    <t>SOUTH OF FRASER</t>
  </si>
  <si>
    <t>(Central &amp; East)</t>
  </si>
  <si>
    <t>1st and 2nd P. R. seats to Reform</t>
  </si>
  <si>
    <t>(If a 3rd P. R. seat, to NDP)</t>
  </si>
  <si>
    <t xml:space="preserve">Difference between 7% and 13%: If a 3rd seat, to NDP </t>
  </si>
  <si>
    <t>with low ticket-splitting, to Greens with high level</t>
  </si>
  <si>
    <t>VANCOUVER ISLAND</t>
  </si>
  <si>
    <t xml:space="preserve">1st P. R. Seat to Reform </t>
  </si>
  <si>
    <t>2nd P.R. Seat to Liberals</t>
  </si>
  <si>
    <t>2nd P.R. Seat to Greens</t>
  </si>
  <si>
    <t>(If a 3rd P. R. seat, to Liberals)</t>
  </si>
  <si>
    <t>Difference between 7% and 13%: with low ticket-splitting,</t>
  </si>
  <si>
    <t>2nd P. R. seat to Liberals; with high level, it goes to Greens.</t>
  </si>
  <si>
    <t>WEST LOWER MAINLAND</t>
  </si>
  <si>
    <t>1st and 2nd P. R. seats to NDP</t>
  </si>
  <si>
    <t>(If a 3rd P. R. seat, to Reform)</t>
  </si>
  <si>
    <t xml:space="preserve">1st P. R. Seat to NDP </t>
  </si>
  <si>
    <t>2nd P.R. Seat to Reform</t>
  </si>
  <si>
    <t>Difference between 7% and 13%: in latter case,</t>
  </si>
  <si>
    <t>Reform get a P. R. seat even if only two such seats.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</si>
</sst>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3" fontId="0" fillId="0" borderId="3" xfId="0" applyNumberFormat="1" applyBorder="1" applyAlignment="1">
      <alignment horizontal="center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1.7109375" style="0" customWidth="1"/>
    <col min="13" max="14" width="8.7109375" style="0" customWidth="1"/>
    <col min="15" max="15" width="1.7109375" style="0" customWidth="1"/>
    <col min="16" max="16" width="8.7109375" style="0" customWidth="1"/>
  </cols>
  <sheetData>
    <row r="1" spans="1:16" ht="15">
      <c r="A1" s="29" t="s">
        <v>3</v>
      </c>
      <c r="C1" s="42" t="s">
        <v>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50" t="s">
        <v>44</v>
      </c>
      <c r="O1" s="50"/>
      <c r="P1" s="50"/>
    </row>
    <row r="2" spans="1:16" ht="12.75">
      <c r="A2" s="8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51">
        <v>38181</v>
      </c>
      <c r="O2" s="51"/>
      <c r="P2" s="51"/>
    </row>
    <row r="3" spans="1:15" ht="12.75">
      <c r="A3" s="8"/>
      <c r="C3" s="42" t="s">
        <v>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9"/>
      <c r="O3" s="9"/>
    </row>
    <row r="5" spans="2:16" ht="12.75">
      <c r="B5" s="47" t="s">
        <v>10</v>
      </c>
      <c r="C5" s="48"/>
      <c r="D5" s="48"/>
      <c r="E5" s="48"/>
      <c r="F5" s="48"/>
      <c r="G5" s="48"/>
      <c r="H5" s="49"/>
      <c r="J5" s="47" t="s">
        <v>16</v>
      </c>
      <c r="K5" s="48"/>
      <c r="L5" s="48"/>
      <c r="M5" s="48"/>
      <c r="N5" s="48"/>
      <c r="O5" s="48"/>
      <c r="P5" s="49"/>
    </row>
    <row r="6" spans="2:16" ht="12.75">
      <c r="B6" s="44" t="s">
        <v>11</v>
      </c>
      <c r="C6" s="45"/>
      <c r="D6" s="45"/>
      <c r="E6" s="45"/>
      <c r="F6" s="45"/>
      <c r="G6" s="45"/>
      <c r="H6" s="46"/>
      <c r="J6" s="44" t="s">
        <v>11</v>
      </c>
      <c r="K6" s="45"/>
      <c r="L6" s="45"/>
      <c r="M6" s="45"/>
      <c r="N6" s="45"/>
      <c r="O6" s="45"/>
      <c r="P6" s="46"/>
    </row>
    <row r="7" spans="2:16" ht="12.75">
      <c r="B7" s="1" t="s">
        <v>0</v>
      </c>
      <c r="C7" s="1" t="s">
        <v>4</v>
      </c>
      <c r="E7" s="1" t="s">
        <v>1</v>
      </c>
      <c r="F7" s="1" t="s">
        <v>2</v>
      </c>
      <c r="H7" s="1" t="s">
        <v>5</v>
      </c>
      <c r="J7" s="1" t="s">
        <v>0</v>
      </c>
      <c r="K7" s="1" t="s">
        <v>4</v>
      </c>
      <c r="M7" s="1" t="s">
        <v>1</v>
      </c>
      <c r="N7" s="1" t="s">
        <v>2</v>
      </c>
      <c r="P7" s="1" t="s">
        <v>5</v>
      </c>
    </row>
    <row r="8" spans="1:16" ht="12.75">
      <c r="A8" t="s">
        <v>17</v>
      </c>
      <c r="B8" s="36">
        <v>0.418</v>
      </c>
      <c r="C8" s="36">
        <v>0.093</v>
      </c>
      <c r="D8" s="37"/>
      <c r="E8" s="36">
        <v>0.395</v>
      </c>
      <c r="F8" s="36">
        <v>0.02</v>
      </c>
      <c r="G8" s="38"/>
      <c r="H8" s="36">
        <v>0.057</v>
      </c>
      <c r="J8" s="33"/>
      <c r="K8" s="33"/>
      <c r="M8" s="33"/>
      <c r="N8" s="33"/>
      <c r="P8" s="33"/>
    </row>
    <row r="9" spans="2:16" ht="12.75">
      <c r="B9" s="10"/>
      <c r="C9" s="12"/>
      <c r="D9" s="2"/>
      <c r="E9" s="12"/>
      <c r="F9" s="10"/>
      <c r="H9" s="12"/>
      <c r="J9" s="33"/>
      <c r="K9" s="33"/>
      <c r="M9" s="33"/>
      <c r="N9" s="33"/>
      <c r="P9" s="33"/>
    </row>
    <row r="10" spans="2:16" ht="12.75">
      <c r="B10" s="11" t="s">
        <v>18</v>
      </c>
      <c r="C10" s="13" t="s">
        <v>19</v>
      </c>
      <c r="D10" s="2"/>
      <c r="E10" s="13" t="s">
        <v>20</v>
      </c>
      <c r="F10" s="11" t="s">
        <v>21</v>
      </c>
      <c r="H10" s="13" t="s">
        <v>22</v>
      </c>
      <c r="J10" s="33"/>
      <c r="K10" s="33"/>
      <c r="M10" s="33"/>
      <c r="N10" s="33"/>
      <c r="P10" s="33"/>
    </row>
    <row r="12" spans="1:16" ht="12.75">
      <c r="A12" s="17" t="s">
        <v>15</v>
      </c>
      <c r="B12" s="27" t="s">
        <v>35</v>
      </c>
      <c r="C12" s="28" t="s">
        <v>35</v>
      </c>
      <c r="D12" s="4"/>
      <c r="E12" s="24"/>
      <c r="F12" s="14"/>
      <c r="H12" s="14"/>
      <c r="I12" s="4"/>
      <c r="J12" s="24"/>
      <c r="K12" s="27" t="s">
        <v>35</v>
      </c>
      <c r="L12" s="4"/>
      <c r="M12" s="14"/>
      <c r="N12" s="27" t="s">
        <v>35</v>
      </c>
      <c r="P12" s="14"/>
    </row>
    <row r="13" spans="1:16" ht="12.75">
      <c r="A13" s="2" t="s">
        <v>6</v>
      </c>
      <c r="B13" s="20"/>
      <c r="C13" s="22"/>
      <c r="D13" s="4"/>
      <c r="E13" s="22"/>
      <c r="F13" s="15"/>
      <c r="H13" s="15"/>
      <c r="I13" s="4"/>
      <c r="J13" s="22"/>
      <c r="K13" s="15"/>
      <c r="L13" s="4"/>
      <c r="M13" s="15"/>
      <c r="N13" s="15"/>
      <c r="P13" s="15"/>
    </row>
    <row r="14" spans="1:16" ht="12.75">
      <c r="A14" s="2" t="s">
        <v>24</v>
      </c>
      <c r="B14" s="3" t="s">
        <v>36</v>
      </c>
      <c r="C14" s="23"/>
      <c r="D14" s="4"/>
      <c r="E14" s="25" t="s">
        <v>37</v>
      </c>
      <c r="F14" s="16"/>
      <c r="H14" s="16"/>
      <c r="I14" s="4"/>
      <c r="J14" s="25" t="s">
        <v>36</v>
      </c>
      <c r="K14" s="16"/>
      <c r="L14" s="4"/>
      <c r="M14" s="3" t="s">
        <v>37</v>
      </c>
      <c r="N14" s="16"/>
      <c r="P14" s="16"/>
    </row>
    <row r="15" spans="1:11" ht="15">
      <c r="A15" s="6"/>
      <c r="B15" s="1"/>
      <c r="C15" s="4"/>
      <c r="D15" s="4"/>
      <c r="E15" s="4"/>
      <c r="F15" s="4"/>
      <c r="G15" s="4"/>
      <c r="I15" s="7"/>
      <c r="J15" s="7"/>
      <c r="K15" s="7"/>
    </row>
    <row r="16" spans="1:16" ht="12.75">
      <c r="A16" s="18" t="s">
        <v>14</v>
      </c>
      <c r="B16" s="19"/>
      <c r="C16" s="24"/>
      <c r="D16" s="4"/>
      <c r="E16" s="28" t="s">
        <v>38</v>
      </c>
      <c r="F16" s="24"/>
      <c r="G16" s="4"/>
      <c r="H16" s="14"/>
      <c r="I16" s="7"/>
      <c r="J16" s="30"/>
      <c r="K16" s="27" t="s">
        <v>35</v>
      </c>
      <c r="M16" s="27" t="s">
        <v>35</v>
      </c>
      <c r="N16" s="14"/>
      <c r="P16" s="14"/>
    </row>
    <row r="17" spans="1:16" ht="12.75">
      <c r="A17" s="2" t="s">
        <v>23</v>
      </c>
      <c r="B17" s="20"/>
      <c r="C17" s="22"/>
      <c r="D17" s="4"/>
      <c r="E17" s="22"/>
      <c r="F17" s="22"/>
      <c r="H17" s="15"/>
      <c r="I17" s="7"/>
      <c r="J17" s="31"/>
      <c r="K17" s="31"/>
      <c r="M17" s="15"/>
      <c r="N17" s="15"/>
      <c r="P17" s="15"/>
    </row>
    <row r="18" spans="1:16" ht="12.75">
      <c r="A18" s="2" t="s">
        <v>25</v>
      </c>
      <c r="B18" s="3" t="s">
        <v>45</v>
      </c>
      <c r="C18" s="23"/>
      <c r="D18" s="4"/>
      <c r="E18" s="25" t="s">
        <v>22</v>
      </c>
      <c r="F18" s="23"/>
      <c r="H18" s="3" t="s">
        <v>22</v>
      </c>
      <c r="I18" s="7"/>
      <c r="J18" s="3" t="s">
        <v>45</v>
      </c>
      <c r="K18" s="32"/>
      <c r="M18" s="3" t="s">
        <v>22</v>
      </c>
      <c r="N18" s="16"/>
      <c r="P18" s="3" t="s">
        <v>22</v>
      </c>
    </row>
    <row r="19" spans="1:6" ht="15">
      <c r="A19" s="6"/>
      <c r="B19" s="1"/>
      <c r="C19" s="5"/>
      <c r="D19" s="5"/>
      <c r="E19" s="5"/>
      <c r="F19" s="4"/>
    </row>
    <row r="20" spans="1:16" ht="12.75">
      <c r="A20" s="17" t="s">
        <v>13</v>
      </c>
      <c r="B20" s="27" t="s">
        <v>38</v>
      </c>
      <c r="C20" s="24"/>
      <c r="D20" s="4"/>
      <c r="E20" s="24"/>
      <c r="F20" s="14"/>
      <c r="H20" s="14"/>
      <c r="J20" s="27" t="s">
        <v>35</v>
      </c>
      <c r="K20" s="27" t="s">
        <v>35</v>
      </c>
      <c r="M20" s="14"/>
      <c r="N20" s="14"/>
      <c r="P20" s="14"/>
    </row>
    <row r="21" spans="1:16" ht="12.75">
      <c r="A21" s="2" t="s">
        <v>26</v>
      </c>
      <c r="B21" s="20"/>
      <c r="C21" s="22"/>
      <c r="D21" s="4"/>
      <c r="E21" s="22"/>
      <c r="F21" s="15"/>
      <c r="H21" s="15"/>
      <c r="J21" s="15"/>
      <c r="K21" s="15"/>
      <c r="M21" s="15"/>
      <c r="N21" s="15"/>
      <c r="P21" s="15"/>
    </row>
    <row r="22" spans="1:16" ht="12.75">
      <c r="A22" s="2" t="s">
        <v>25</v>
      </c>
      <c r="B22" s="3" t="s">
        <v>22</v>
      </c>
      <c r="C22" s="23"/>
      <c r="D22" s="4"/>
      <c r="E22" s="25" t="s">
        <v>39</v>
      </c>
      <c r="F22" s="16"/>
      <c r="H22" s="16"/>
      <c r="J22" s="3" t="s">
        <v>22</v>
      </c>
      <c r="K22" s="16"/>
      <c r="M22" s="3" t="s">
        <v>39</v>
      </c>
      <c r="N22" s="16"/>
      <c r="P22" s="16"/>
    </row>
    <row r="24" spans="1:16" ht="12.75">
      <c r="A24" s="17" t="s">
        <v>12</v>
      </c>
      <c r="B24" s="14"/>
      <c r="C24" s="27" t="s">
        <v>38</v>
      </c>
      <c r="E24" s="14"/>
      <c r="F24" s="14"/>
      <c r="H24" s="14"/>
      <c r="J24" s="14"/>
      <c r="K24" s="27" t="s">
        <v>38</v>
      </c>
      <c r="M24" s="14"/>
      <c r="N24" s="14"/>
      <c r="P24" s="14"/>
    </row>
    <row r="25" spans="1:16" ht="12.75">
      <c r="A25" s="2" t="s">
        <v>29</v>
      </c>
      <c r="B25" s="15"/>
      <c r="C25" s="15"/>
      <c r="E25" s="15"/>
      <c r="F25" s="15"/>
      <c r="H25" s="15"/>
      <c r="J25" s="15"/>
      <c r="K25" s="15"/>
      <c r="M25" s="15"/>
      <c r="N25" s="15"/>
      <c r="P25" s="15"/>
    </row>
    <row r="26" spans="1:16" ht="12.75">
      <c r="A26" s="2" t="s">
        <v>30</v>
      </c>
      <c r="B26" s="3" t="s">
        <v>40</v>
      </c>
      <c r="C26" s="16"/>
      <c r="E26" s="3" t="s">
        <v>36</v>
      </c>
      <c r="F26" s="16"/>
      <c r="H26" s="16"/>
      <c r="J26" s="3" t="s">
        <v>40</v>
      </c>
      <c r="K26" s="16"/>
      <c r="M26" s="3" t="s">
        <v>36</v>
      </c>
      <c r="N26" s="16"/>
      <c r="P26" s="16"/>
    </row>
    <row r="28" spans="1:16" ht="12.75">
      <c r="A28" s="18" t="s">
        <v>27</v>
      </c>
      <c r="B28" s="19"/>
      <c r="C28" s="24"/>
      <c r="D28" s="4"/>
      <c r="E28" s="28" t="s">
        <v>35</v>
      </c>
      <c r="F28" s="14"/>
      <c r="H28" s="14"/>
      <c r="J28" s="24"/>
      <c r="K28" s="14"/>
      <c r="L28" s="4"/>
      <c r="M28" s="27" t="s">
        <v>35</v>
      </c>
      <c r="N28" s="14"/>
      <c r="P28" s="14"/>
    </row>
    <row r="29" spans="1:16" ht="12.75">
      <c r="A29" s="2" t="s">
        <v>32</v>
      </c>
      <c r="B29" s="20"/>
      <c r="C29" s="22"/>
      <c r="D29" s="4"/>
      <c r="E29" s="22"/>
      <c r="F29" s="22"/>
      <c r="G29" s="4"/>
      <c r="H29" s="15"/>
      <c r="I29" s="7"/>
      <c r="J29" s="31"/>
      <c r="K29" s="31"/>
      <c r="M29" s="15"/>
      <c r="N29" s="15"/>
      <c r="P29" s="15"/>
    </row>
    <row r="30" spans="1:16" ht="12.75">
      <c r="A30" s="2" t="s">
        <v>31</v>
      </c>
      <c r="B30" s="3" t="s">
        <v>41</v>
      </c>
      <c r="C30" s="23"/>
      <c r="D30" s="4"/>
      <c r="E30" s="23"/>
      <c r="F30" s="23"/>
      <c r="G30" s="4"/>
      <c r="H30" s="16"/>
      <c r="I30" s="7"/>
      <c r="J30" s="3" t="s">
        <v>41</v>
      </c>
      <c r="K30" s="32"/>
      <c r="M30" s="16"/>
      <c r="N30" s="16"/>
      <c r="P30" s="16"/>
    </row>
    <row r="31" spans="1:11" ht="15">
      <c r="A31" s="6"/>
      <c r="B31" s="1"/>
      <c r="C31" s="4"/>
      <c r="D31" s="4"/>
      <c r="E31" s="4"/>
      <c r="F31" s="4"/>
      <c r="G31" s="4"/>
      <c r="I31" s="7"/>
      <c r="J31" s="7"/>
      <c r="K31" s="7"/>
    </row>
    <row r="32" spans="1:16" ht="12.75">
      <c r="A32" s="18" t="s">
        <v>28</v>
      </c>
      <c r="B32" s="19"/>
      <c r="C32" s="28" t="s">
        <v>35</v>
      </c>
      <c r="D32" s="4"/>
      <c r="E32" s="21"/>
      <c r="F32" s="24"/>
      <c r="H32" s="14"/>
      <c r="I32" s="7"/>
      <c r="J32" s="30"/>
      <c r="K32" s="27" t="s">
        <v>35</v>
      </c>
      <c r="M32" s="27"/>
      <c r="N32" s="14"/>
      <c r="P32" s="14"/>
    </row>
    <row r="33" spans="1:16" ht="12.75">
      <c r="A33" s="2" t="s">
        <v>33</v>
      </c>
      <c r="B33" s="20"/>
      <c r="C33" s="22"/>
      <c r="D33" s="5"/>
      <c r="E33" s="26"/>
      <c r="F33" s="22"/>
      <c r="H33" s="15"/>
      <c r="J33" s="15"/>
      <c r="K33" s="15"/>
      <c r="M33" s="15"/>
      <c r="N33" s="15"/>
      <c r="P33" s="15"/>
    </row>
    <row r="34" spans="1:16" ht="12.75">
      <c r="A34" s="2" t="s">
        <v>34</v>
      </c>
      <c r="B34" s="3" t="s">
        <v>36</v>
      </c>
      <c r="C34" s="23"/>
      <c r="D34" s="4"/>
      <c r="E34" s="25" t="s">
        <v>36</v>
      </c>
      <c r="F34" s="16"/>
      <c r="H34" s="16"/>
      <c r="J34" s="3" t="s">
        <v>36</v>
      </c>
      <c r="K34" s="16"/>
      <c r="M34" s="3" t="s">
        <v>36</v>
      </c>
      <c r="N34" s="16"/>
      <c r="P34" s="16"/>
    </row>
    <row r="36" spans="2:14" ht="12.75">
      <c r="B36" s="34">
        <v>3</v>
      </c>
      <c r="C36" s="34">
        <v>4</v>
      </c>
      <c r="D36" s="1"/>
      <c r="E36" s="34">
        <v>3</v>
      </c>
      <c r="J36" s="34">
        <v>1</v>
      </c>
      <c r="K36" s="34">
        <v>6</v>
      </c>
      <c r="L36" s="35"/>
      <c r="M36" s="34">
        <v>2</v>
      </c>
      <c r="N36" s="34">
        <v>1</v>
      </c>
    </row>
    <row r="37" spans="2:14" ht="12.75">
      <c r="B37" s="52" t="s">
        <v>42</v>
      </c>
      <c r="C37" s="52"/>
      <c r="E37" s="52" t="s">
        <v>43</v>
      </c>
      <c r="F37" s="52"/>
      <c r="J37" s="52" t="s">
        <v>42</v>
      </c>
      <c r="K37" s="52"/>
      <c r="M37" s="52" t="s">
        <v>43</v>
      </c>
      <c r="N37" s="52"/>
    </row>
  </sheetData>
  <mergeCells count="13">
    <mergeCell ref="B37:C37"/>
    <mergeCell ref="E37:F37"/>
    <mergeCell ref="C3:M3"/>
    <mergeCell ref="N1:P1"/>
    <mergeCell ref="N2:P2"/>
    <mergeCell ref="J37:K37"/>
    <mergeCell ref="M37:N37"/>
    <mergeCell ref="J5:P5"/>
    <mergeCell ref="J6:P6"/>
    <mergeCell ref="C2:M2"/>
    <mergeCell ref="B6:H6"/>
    <mergeCell ref="B5:H5"/>
    <mergeCell ref="C1:M1"/>
  </mergeCells>
  <printOptions/>
  <pageMargins left="0.75" right="0.75" top="0.8" bottom="0.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8.7109375" style="0" customWidth="1"/>
    <col min="4" max="4" width="3.7109375" style="0" customWidth="1"/>
  </cols>
  <sheetData>
    <row r="1" ht="12.75">
      <c r="A1" s="53" t="s">
        <v>3</v>
      </c>
    </row>
    <row r="2" spans="1:11" ht="15">
      <c r="A2" s="53" t="s">
        <v>46</v>
      </c>
      <c r="C2" s="42" t="s">
        <v>47</v>
      </c>
      <c r="D2" s="42"/>
      <c r="E2" s="42"/>
      <c r="F2" s="42"/>
      <c r="G2" s="42"/>
      <c r="H2" s="42"/>
      <c r="I2" s="42"/>
      <c r="J2" s="42"/>
      <c r="K2" s="42"/>
    </row>
    <row r="3" spans="1:11" ht="15">
      <c r="A3" s="53" t="s">
        <v>33</v>
      </c>
      <c r="C3" s="42" t="s">
        <v>48</v>
      </c>
      <c r="D3" s="42"/>
      <c r="E3" s="42"/>
      <c r="F3" s="42"/>
      <c r="G3" s="42"/>
      <c r="H3" s="42"/>
      <c r="I3" s="42"/>
      <c r="J3" s="42"/>
      <c r="K3" s="42"/>
    </row>
    <row r="4" spans="1:11" ht="15">
      <c r="A4" s="53" t="s">
        <v>49</v>
      </c>
      <c r="C4" s="42" t="s">
        <v>50</v>
      </c>
      <c r="D4" s="42"/>
      <c r="E4" s="42"/>
      <c r="F4" s="42"/>
      <c r="G4" s="42"/>
      <c r="H4" s="42"/>
      <c r="I4" s="42"/>
      <c r="J4" s="42"/>
      <c r="K4" s="42"/>
    </row>
    <row r="5" spans="1:11" ht="15">
      <c r="A5" s="8"/>
      <c r="C5" s="39"/>
      <c r="D5" s="39"/>
      <c r="E5" s="39"/>
      <c r="F5" s="39"/>
      <c r="G5" s="39"/>
      <c r="H5" s="39"/>
      <c r="I5" s="39"/>
      <c r="J5" s="39"/>
      <c r="K5" s="39"/>
    </row>
    <row r="7" ht="12.75">
      <c r="A7" t="s">
        <v>51</v>
      </c>
    </row>
    <row r="8" ht="12.75">
      <c r="A8" t="s">
        <v>52</v>
      </c>
    </row>
    <row r="9" spans="1:12" ht="12.75">
      <c r="A9" t="s">
        <v>53</v>
      </c>
      <c r="E9" s="1" t="s">
        <v>54</v>
      </c>
      <c r="F9" t="s">
        <v>54</v>
      </c>
      <c r="G9" t="s">
        <v>54</v>
      </c>
      <c r="H9" t="s">
        <v>54</v>
      </c>
      <c r="I9" t="s">
        <v>54</v>
      </c>
      <c r="J9" t="s">
        <v>54</v>
      </c>
      <c r="K9" t="s">
        <v>54</v>
      </c>
      <c r="L9" t="s">
        <v>54</v>
      </c>
    </row>
    <row r="10" spans="2:12" ht="12.75">
      <c r="B10" s="54" t="s">
        <v>55</v>
      </c>
      <c r="C10" s="54"/>
      <c r="D10" s="1"/>
      <c r="E10" s="1" t="s">
        <v>56</v>
      </c>
      <c r="F10" t="s">
        <v>57</v>
      </c>
      <c r="G10" t="s">
        <v>57</v>
      </c>
      <c r="H10" t="s">
        <v>57</v>
      </c>
      <c r="I10" t="s">
        <v>57</v>
      </c>
      <c r="J10" t="s">
        <v>57</v>
      </c>
      <c r="K10" t="s">
        <v>57</v>
      </c>
      <c r="L10" t="s">
        <v>57</v>
      </c>
    </row>
    <row r="11" spans="2:12" ht="12.75">
      <c r="B11" s="55" t="s">
        <v>58</v>
      </c>
      <c r="C11" s="56" t="s">
        <v>57</v>
      </c>
      <c r="D11" s="2"/>
      <c r="E11" s="55" t="s">
        <v>57</v>
      </c>
      <c r="F11" s="2">
        <v>1.4</v>
      </c>
      <c r="G11">
        <v>3</v>
      </c>
      <c r="H11">
        <v>5</v>
      </c>
      <c r="I11">
        <v>7</v>
      </c>
      <c r="J11">
        <v>9</v>
      </c>
      <c r="K11">
        <v>11</v>
      </c>
      <c r="L11">
        <v>13</v>
      </c>
    </row>
    <row r="13" spans="1:12" ht="15">
      <c r="A13" s="6" t="s">
        <v>0</v>
      </c>
      <c r="B13" s="1">
        <v>3</v>
      </c>
      <c r="C13" s="4">
        <v>42677</v>
      </c>
      <c r="D13" s="4"/>
      <c r="E13" s="4">
        <v>39690</v>
      </c>
      <c r="G13" s="4"/>
      <c r="H13" s="4"/>
      <c r="I13" s="4">
        <v>5670</v>
      </c>
      <c r="J13" s="4"/>
      <c r="K13" s="4"/>
      <c r="L13" s="4"/>
    </row>
    <row r="14" spans="1:12" ht="15">
      <c r="A14" s="6" t="s">
        <v>1</v>
      </c>
      <c r="B14" s="1">
        <v>3</v>
      </c>
      <c r="C14" s="4">
        <v>43581</v>
      </c>
      <c r="D14" s="4"/>
      <c r="E14" s="4">
        <v>40530</v>
      </c>
      <c r="F14" s="4"/>
      <c r="G14" s="4"/>
      <c r="H14" s="4"/>
      <c r="I14" s="57">
        <v>5790</v>
      </c>
      <c r="J14" s="57"/>
      <c r="K14" s="58"/>
      <c r="L14" s="58"/>
    </row>
    <row r="15" spans="1:12" ht="15">
      <c r="A15" s="6" t="s">
        <v>4</v>
      </c>
      <c r="B15" s="1">
        <v>0</v>
      </c>
      <c r="C15" s="4">
        <v>17712</v>
      </c>
      <c r="D15" s="4"/>
      <c r="E15" s="4">
        <v>20699</v>
      </c>
      <c r="F15" s="4">
        <v>14785</v>
      </c>
      <c r="G15" s="4">
        <v>6900</v>
      </c>
      <c r="I15" s="59" t="s">
        <v>59</v>
      </c>
      <c r="J15" s="60"/>
      <c r="K15" s="60"/>
      <c r="L15" s="61"/>
    </row>
    <row r="16" spans="1:12" ht="15">
      <c r="A16" s="6" t="s">
        <v>5</v>
      </c>
      <c r="B16" s="1">
        <v>0</v>
      </c>
      <c r="C16" s="4">
        <v>3272</v>
      </c>
      <c r="D16" s="4"/>
      <c r="E16" s="4">
        <v>3272</v>
      </c>
      <c r="F16" s="4">
        <v>3337</v>
      </c>
      <c r="G16" s="4"/>
      <c r="I16" s="59" t="s">
        <v>60</v>
      </c>
      <c r="J16" s="60"/>
      <c r="K16" s="60"/>
      <c r="L16" s="61"/>
    </row>
    <row r="17" spans="1:6" ht="15">
      <c r="A17" s="6" t="s">
        <v>2</v>
      </c>
      <c r="B17" s="1">
        <v>0</v>
      </c>
      <c r="C17" s="62">
        <v>1073</v>
      </c>
      <c r="D17" s="5"/>
      <c r="E17" s="62">
        <v>4124</v>
      </c>
      <c r="F17" s="4">
        <v>2946</v>
      </c>
    </row>
    <row r="18" spans="3:5" ht="12.75">
      <c r="C18" s="4">
        <f>SUM(C13:C17)</f>
        <v>108315</v>
      </c>
      <c r="D18" s="4"/>
      <c r="E18" s="4">
        <f>SUM(E13:E17)</f>
        <v>108315</v>
      </c>
    </row>
    <row r="19" spans="3:5" ht="12.75">
      <c r="C19" s="4"/>
      <c r="D19" s="4"/>
      <c r="E19" s="63"/>
    </row>
    <row r="20" ht="12.75">
      <c r="A20" t="s">
        <v>61</v>
      </c>
    </row>
    <row r="21" ht="12.75">
      <c r="A21" t="s">
        <v>62</v>
      </c>
    </row>
    <row r="22" ht="12.75">
      <c r="A22" t="s">
        <v>53</v>
      </c>
    </row>
    <row r="24" spans="1:12" ht="15">
      <c r="A24" s="6" t="s">
        <v>0</v>
      </c>
      <c r="B24" s="1">
        <v>3</v>
      </c>
      <c r="C24" s="4">
        <v>42677</v>
      </c>
      <c r="D24" s="4"/>
      <c r="E24" s="4">
        <v>37129</v>
      </c>
      <c r="G24" s="4"/>
      <c r="H24" s="4"/>
      <c r="I24" s="4">
        <v>5304</v>
      </c>
      <c r="J24" s="4"/>
      <c r="L24" s="4"/>
    </row>
    <row r="25" spans="1:12" ht="15">
      <c r="A25" s="6" t="s">
        <v>1</v>
      </c>
      <c r="B25" s="1">
        <v>3</v>
      </c>
      <c r="C25" s="4">
        <v>43581</v>
      </c>
      <c r="D25" s="4"/>
      <c r="E25" s="4">
        <v>37915</v>
      </c>
      <c r="F25" s="4"/>
      <c r="G25" s="4"/>
      <c r="H25" s="4"/>
      <c r="I25" s="57">
        <v>5416</v>
      </c>
      <c r="J25" s="57"/>
      <c r="K25" s="58"/>
      <c r="L25" s="58"/>
    </row>
    <row r="26" spans="1:12" ht="15">
      <c r="A26" s="6" t="s">
        <v>4</v>
      </c>
      <c r="B26" s="1">
        <v>0</v>
      </c>
      <c r="C26" s="4">
        <v>17712</v>
      </c>
      <c r="D26" s="4"/>
      <c r="E26" s="4">
        <v>23260</v>
      </c>
      <c r="F26" s="4">
        <v>16614</v>
      </c>
      <c r="G26" s="4">
        <v>7753</v>
      </c>
      <c r="H26" s="4"/>
      <c r="I26" s="59" t="s">
        <v>59</v>
      </c>
      <c r="J26" s="60"/>
      <c r="K26" s="60"/>
      <c r="L26" s="61"/>
    </row>
    <row r="27" spans="1:12" ht="15">
      <c r="A27" s="6" t="s">
        <v>5</v>
      </c>
      <c r="B27" s="1">
        <v>0</v>
      </c>
      <c r="C27" s="4">
        <v>3272</v>
      </c>
      <c r="D27" s="4"/>
      <c r="E27" s="4">
        <v>3272</v>
      </c>
      <c r="F27" s="4"/>
      <c r="I27" s="59" t="s">
        <v>60</v>
      </c>
      <c r="J27" s="60"/>
      <c r="K27" s="60"/>
      <c r="L27" s="61"/>
    </row>
    <row r="28" spans="1:7" ht="15">
      <c r="A28" s="6" t="s">
        <v>2</v>
      </c>
      <c r="B28" s="1">
        <v>0</v>
      </c>
      <c r="C28" s="62">
        <v>1073</v>
      </c>
      <c r="D28" s="5"/>
      <c r="E28" s="62">
        <v>6739</v>
      </c>
      <c r="F28" s="4"/>
      <c r="G28" s="4"/>
    </row>
    <row r="29" spans="1:5" ht="12.75">
      <c r="A29" s="1"/>
      <c r="C29" s="4">
        <f>SUM(C24:C28)</f>
        <v>108315</v>
      </c>
      <c r="D29" s="4"/>
      <c r="E29" s="4">
        <f>SUM(E24:E28)</f>
        <v>108315</v>
      </c>
    </row>
    <row r="31" ht="12.75">
      <c r="H31" t="s">
        <v>63</v>
      </c>
    </row>
    <row r="34" ht="12.75">
      <c r="A34" t="s">
        <v>64</v>
      </c>
    </row>
    <row r="35" ht="12.75">
      <c r="A35" t="s">
        <v>65</v>
      </c>
    </row>
  </sheetData>
  <mergeCells count="8">
    <mergeCell ref="I27:L27"/>
    <mergeCell ref="I15:L15"/>
    <mergeCell ref="C2:K2"/>
    <mergeCell ref="C3:K3"/>
    <mergeCell ref="C4:K4"/>
    <mergeCell ref="B10:C10"/>
    <mergeCell ref="I16:L16"/>
    <mergeCell ref="I26:L26"/>
  </mergeCells>
  <printOptions/>
  <pageMargins left="0.75" right="0.75" top="1" bottom="1" header="0.5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8.7109375" style="0" customWidth="1"/>
    <col min="4" max="4" width="3.7109375" style="0" customWidth="1"/>
  </cols>
  <sheetData>
    <row r="1" ht="12.75">
      <c r="A1" s="53" t="s">
        <v>3</v>
      </c>
    </row>
    <row r="2" spans="1:11" ht="15">
      <c r="A2" s="53" t="s">
        <v>66</v>
      </c>
      <c r="C2" s="42" t="s">
        <v>47</v>
      </c>
      <c r="D2" s="42"/>
      <c r="E2" s="42"/>
      <c r="F2" s="42"/>
      <c r="G2" s="42"/>
      <c r="H2" s="42"/>
      <c r="I2" s="42"/>
      <c r="J2" s="42"/>
      <c r="K2" s="42"/>
    </row>
    <row r="3" spans="1:11" ht="15">
      <c r="A3" s="53" t="s">
        <v>67</v>
      </c>
      <c r="C3" s="42" t="s">
        <v>48</v>
      </c>
      <c r="D3" s="42"/>
      <c r="E3" s="42"/>
      <c r="F3" s="42"/>
      <c r="G3" s="42"/>
      <c r="H3" s="42"/>
      <c r="I3" s="42"/>
      <c r="J3" s="42"/>
      <c r="K3" s="42"/>
    </row>
    <row r="4" spans="1:11" ht="15">
      <c r="A4" s="3" t="s">
        <v>26</v>
      </c>
      <c r="C4" s="42" t="s">
        <v>50</v>
      </c>
      <c r="D4" s="42"/>
      <c r="E4" s="42"/>
      <c r="F4" s="42"/>
      <c r="G4" s="42"/>
      <c r="H4" s="42"/>
      <c r="I4" s="42"/>
      <c r="J4" s="42"/>
      <c r="K4" s="42"/>
    </row>
    <row r="5" spans="1:11" ht="15">
      <c r="A5" s="53" t="s">
        <v>68</v>
      </c>
      <c r="C5" s="39"/>
      <c r="D5" s="39"/>
      <c r="E5" s="39"/>
      <c r="F5" s="39"/>
      <c r="G5" s="39"/>
      <c r="H5" s="39"/>
      <c r="I5" s="39"/>
      <c r="J5" s="39"/>
      <c r="K5" s="39"/>
    </row>
    <row r="7" ht="12.75">
      <c r="A7" t="s">
        <v>51</v>
      </c>
    </row>
    <row r="8" ht="12.75">
      <c r="A8" t="s">
        <v>52</v>
      </c>
    </row>
    <row r="9" spans="1:12" ht="12.75">
      <c r="A9" t="s">
        <v>53</v>
      </c>
      <c r="E9" s="1" t="s">
        <v>54</v>
      </c>
      <c r="F9" t="s">
        <v>54</v>
      </c>
      <c r="G9" t="s">
        <v>54</v>
      </c>
      <c r="H9" t="s">
        <v>54</v>
      </c>
      <c r="I9" t="s">
        <v>54</v>
      </c>
      <c r="J9" t="s">
        <v>54</v>
      </c>
      <c r="K9" t="s">
        <v>54</v>
      </c>
      <c r="L9" t="s">
        <v>54</v>
      </c>
    </row>
    <row r="10" spans="2:12" ht="12.75">
      <c r="B10" s="54" t="s">
        <v>55</v>
      </c>
      <c r="C10" s="54"/>
      <c r="D10" s="1"/>
      <c r="E10" s="1" t="s">
        <v>56</v>
      </c>
      <c r="F10" t="s">
        <v>57</v>
      </c>
      <c r="G10" t="s">
        <v>57</v>
      </c>
      <c r="H10" t="s">
        <v>57</v>
      </c>
      <c r="I10" t="s">
        <v>57</v>
      </c>
      <c r="J10" t="s">
        <v>57</v>
      </c>
      <c r="K10" t="s">
        <v>57</v>
      </c>
      <c r="L10" t="s">
        <v>57</v>
      </c>
    </row>
    <row r="11" spans="2:12" ht="12.75">
      <c r="B11" s="55" t="s">
        <v>58</v>
      </c>
      <c r="C11" s="56" t="s">
        <v>57</v>
      </c>
      <c r="D11" s="2"/>
      <c r="E11" s="55" t="s">
        <v>57</v>
      </c>
      <c r="F11" s="2">
        <v>1.4</v>
      </c>
      <c r="G11">
        <v>3</v>
      </c>
      <c r="H11">
        <v>5</v>
      </c>
      <c r="I11">
        <v>7</v>
      </c>
      <c r="J11">
        <v>9</v>
      </c>
      <c r="K11">
        <v>11</v>
      </c>
      <c r="L11">
        <v>27</v>
      </c>
    </row>
    <row r="13" spans="1:12" ht="15">
      <c r="A13" s="6" t="s">
        <v>0</v>
      </c>
      <c r="B13" s="1">
        <v>1</v>
      </c>
      <c r="C13" s="4">
        <v>119880</v>
      </c>
      <c r="D13" s="4"/>
      <c r="E13" s="4">
        <v>111488</v>
      </c>
      <c r="G13" s="4">
        <v>37166</v>
      </c>
      <c r="H13" s="4">
        <v>22300</v>
      </c>
      <c r="I13" s="4">
        <v>15928</v>
      </c>
      <c r="J13" s="4"/>
      <c r="L13" s="4"/>
    </row>
    <row r="14" spans="1:12" ht="15">
      <c r="A14" s="6" t="s">
        <v>1</v>
      </c>
      <c r="B14" s="1">
        <v>13</v>
      </c>
      <c r="C14" s="4">
        <v>146162</v>
      </c>
      <c r="D14" s="4"/>
      <c r="E14" s="4">
        <v>135931</v>
      </c>
      <c r="F14" s="4"/>
      <c r="G14" s="4"/>
      <c r="H14" s="4"/>
      <c r="I14" s="59" t="s">
        <v>69</v>
      </c>
      <c r="J14" s="60"/>
      <c r="K14" s="61"/>
      <c r="L14" s="64">
        <v>5034</v>
      </c>
    </row>
    <row r="15" spans="1:11" ht="15">
      <c r="A15" s="6" t="s">
        <v>4</v>
      </c>
      <c r="B15" s="1">
        <v>0</v>
      </c>
      <c r="C15" s="4">
        <v>13834</v>
      </c>
      <c r="D15" s="4"/>
      <c r="E15" s="4">
        <v>22226</v>
      </c>
      <c r="F15" s="4">
        <v>15876</v>
      </c>
      <c r="G15" s="4"/>
      <c r="I15" s="65"/>
      <c r="J15" s="65"/>
      <c r="K15" s="65"/>
    </row>
    <row r="16" spans="1:12" ht="15">
      <c r="A16" s="6" t="s">
        <v>5</v>
      </c>
      <c r="B16" s="1">
        <v>0</v>
      </c>
      <c r="C16" s="4">
        <v>15343</v>
      </c>
      <c r="D16" s="4"/>
      <c r="E16" s="4">
        <v>15343</v>
      </c>
      <c r="F16" s="4">
        <v>10959</v>
      </c>
      <c r="G16" s="4"/>
      <c r="I16" s="59" t="s">
        <v>70</v>
      </c>
      <c r="J16" s="60"/>
      <c r="K16" s="60"/>
      <c r="L16" s="61"/>
    </row>
    <row r="17" spans="1:6" ht="15">
      <c r="A17" s="6" t="s">
        <v>2</v>
      </c>
      <c r="B17" s="1">
        <v>0</v>
      </c>
      <c r="C17" s="62">
        <v>5457</v>
      </c>
      <c r="D17" s="5"/>
      <c r="E17" s="62">
        <v>15688</v>
      </c>
      <c r="F17" s="4">
        <v>11207</v>
      </c>
    </row>
    <row r="18" spans="3:5" ht="12.75">
      <c r="C18" s="4">
        <f>SUM(C13:C17)</f>
        <v>300676</v>
      </c>
      <c r="D18" s="4"/>
      <c r="E18" s="4">
        <f>SUM(E13:E17)</f>
        <v>300676</v>
      </c>
    </row>
    <row r="19" spans="3:5" ht="12.75">
      <c r="C19" s="4"/>
      <c r="D19" s="4"/>
      <c r="E19" s="63"/>
    </row>
    <row r="20" ht="12.75">
      <c r="A20" t="s">
        <v>61</v>
      </c>
    </row>
    <row r="21" ht="12.75">
      <c r="A21" t="s">
        <v>62</v>
      </c>
    </row>
    <row r="22" ht="12.75">
      <c r="A22" t="s">
        <v>53</v>
      </c>
    </row>
    <row r="24" spans="1:12" ht="15">
      <c r="A24" s="6" t="s">
        <v>0</v>
      </c>
      <c r="B24" s="1">
        <v>1</v>
      </c>
      <c r="C24" s="4">
        <v>119880</v>
      </c>
      <c r="D24" s="4"/>
      <c r="E24" s="4">
        <v>104296</v>
      </c>
      <c r="G24" s="4">
        <v>34765</v>
      </c>
      <c r="H24" s="4">
        <v>20859</v>
      </c>
      <c r="I24" s="4"/>
      <c r="J24" s="4"/>
      <c r="L24" s="4"/>
    </row>
    <row r="25" spans="1:12" ht="15">
      <c r="A25" s="6" t="s">
        <v>1</v>
      </c>
      <c r="B25" s="1">
        <v>13</v>
      </c>
      <c r="C25" s="4">
        <v>146162</v>
      </c>
      <c r="D25" s="4"/>
      <c r="E25" s="4">
        <v>127161</v>
      </c>
      <c r="F25" s="4"/>
      <c r="G25" s="4"/>
      <c r="H25" s="4"/>
      <c r="I25" s="59" t="s">
        <v>71</v>
      </c>
      <c r="J25" s="60"/>
      <c r="K25" s="60"/>
      <c r="L25" s="61"/>
    </row>
    <row r="26" spans="1:12" ht="15">
      <c r="A26" s="6" t="s">
        <v>4</v>
      </c>
      <c r="B26" s="1">
        <v>0</v>
      </c>
      <c r="C26" s="4">
        <v>13834</v>
      </c>
      <c r="D26" s="4"/>
      <c r="E26" s="4">
        <v>29418</v>
      </c>
      <c r="F26" s="4">
        <v>21013</v>
      </c>
      <c r="G26" s="4">
        <v>9806</v>
      </c>
      <c r="I26" s="59" t="s">
        <v>72</v>
      </c>
      <c r="J26" s="60"/>
      <c r="K26" s="60"/>
      <c r="L26" s="61"/>
    </row>
    <row r="27" spans="1:12" ht="15">
      <c r="A27" s="6" t="s">
        <v>5</v>
      </c>
      <c r="B27" s="1">
        <v>0</v>
      </c>
      <c r="C27" s="4">
        <v>15343</v>
      </c>
      <c r="D27" s="4"/>
      <c r="E27" s="4">
        <v>15343</v>
      </c>
      <c r="F27" s="4"/>
      <c r="I27" s="59" t="s">
        <v>73</v>
      </c>
      <c r="J27" s="60"/>
      <c r="K27" s="60"/>
      <c r="L27" s="61"/>
    </row>
    <row r="28" spans="1:7" ht="15">
      <c r="A28" s="6" t="s">
        <v>2</v>
      </c>
      <c r="B28" s="1">
        <v>0</v>
      </c>
      <c r="C28" s="62">
        <v>5457</v>
      </c>
      <c r="D28" s="5"/>
      <c r="E28" s="62">
        <v>24458</v>
      </c>
      <c r="F28" s="4">
        <v>24458</v>
      </c>
      <c r="G28" s="4"/>
    </row>
    <row r="29" spans="1:5" ht="12.75">
      <c r="A29" s="1"/>
      <c r="C29" s="4">
        <f>SUM(C24:C28)</f>
        <v>300676</v>
      </c>
      <c r="D29" s="4"/>
      <c r="E29" s="4">
        <f>SUM(E24:E28)</f>
        <v>300676</v>
      </c>
    </row>
    <row r="31" ht="12.75">
      <c r="H31" t="s">
        <v>74</v>
      </c>
    </row>
    <row r="32" ht="12.75">
      <c r="H32" t="s">
        <v>75</v>
      </c>
    </row>
    <row r="34" ht="12.75">
      <c r="A34" t="s">
        <v>64</v>
      </c>
    </row>
    <row r="35" ht="12.75">
      <c r="A35" t="s">
        <v>65</v>
      </c>
    </row>
  </sheetData>
  <mergeCells count="10">
    <mergeCell ref="I14:K14"/>
    <mergeCell ref="I27:L27"/>
    <mergeCell ref="C2:K2"/>
    <mergeCell ref="C3:K3"/>
    <mergeCell ref="C4:K4"/>
    <mergeCell ref="B10:C10"/>
    <mergeCell ref="I15:K15"/>
    <mergeCell ref="I16:L16"/>
    <mergeCell ref="I25:L25"/>
    <mergeCell ref="I26:L26"/>
  </mergeCells>
  <printOptions/>
  <pageMargins left="0.75" right="0.75" top="1" bottom="1" header="0.5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8.7109375" style="0" customWidth="1"/>
    <col min="4" max="4" width="3.7109375" style="0" customWidth="1"/>
  </cols>
  <sheetData>
    <row r="1" ht="12.75">
      <c r="A1" s="53" t="s">
        <v>3</v>
      </c>
    </row>
    <row r="2" spans="1:11" ht="15">
      <c r="A2" s="53" t="s">
        <v>76</v>
      </c>
      <c r="C2" s="42" t="s">
        <v>47</v>
      </c>
      <c r="D2" s="42"/>
      <c r="E2" s="42"/>
      <c r="F2" s="42"/>
      <c r="G2" s="42"/>
      <c r="H2" s="42"/>
      <c r="I2" s="42"/>
      <c r="J2" s="42"/>
      <c r="K2" s="42"/>
    </row>
    <row r="3" spans="1:11" ht="15">
      <c r="A3" s="53" t="s">
        <v>32</v>
      </c>
      <c r="C3" s="42" t="s">
        <v>48</v>
      </c>
      <c r="D3" s="42"/>
      <c r="E3" s="42"/>
      <c r="F3" s="42"/>
      <c r="G3" s="42"/>
      <c r="H3" s="42"/>
      <c r="I3" s="42"/>
      <c r="J3" s="42"/>
      <c r="K3" s="42"/>
    </row>
    <row r="4" spans="1:11" ht="15">
      <c r="A4" s="53" t="s">
        <v>49</v>
      </c>
      <c r="C4" s="42" t="s">
        <v>50</v>
      </c>
      <c r="D4" s="42"/>
      <c r="E4" s="42"/>
      <c r="F4" s="42"/>
      <c r="G4" s="42"/>
      <c r="H4" s="42"/>
      <c r="I4" s="42"/>
      <c r="J4" s="42"/>
      <c r="K4" s="42"/>
    </row>
    <row r="5" spans="1:11" ht="15">
      <c r="A5" s="8"/>
      <c r="C5" s="39"/>
      <c r="D5" s="39"/>
      <c r="E5" s="39"/>
      <c r="F5" s="39"/>
      <c r="G5" s="39"/>
      <c r="H5" s="39"/>
      <c r="I5" s="39"/>
      <c r="J5" s="39"/>
      <c r="K5" s="39"/>
    </row>
    <row r="7" ht="12.75">
      <c r="A7" t="s">
        <v>51</v>
      </c>
    </row>
    <row r="8" ht="12.75">
      <c r="A8" t="s">
        <v>52</v>
      </c>
    </row>
    <row r="9" spans="1:12" ht="12.75">
      <c r="A9" t="s">
        <v>53</v>
      </c>
      <c r="E9" s="1" t="s">
        <v>54</v>
      </c>
      <c r="F9" t="s">
        <v>54</v>
      </c>
      <c r="G9" t="s">
        <v>54</v>
      </c>
      <c r="H9" t="s">
        <v>54</v>
      </c>
      <c r="I9" t="s">
        <v>54</v>
      </c>
      <c r="J9" t="s">
        <v>54</v>
      </c>
      <c r="K9" t="s">
        <v>54</v>
      </c>
      <c r="L9" t="s">
        <v>54</v>
      </c>
    </row>
    <row r="10" spans="2:12" ht="12.75">
      <c r="B10" s="54" t="s">
        <v>55</v>
      </c>
      <c r="C10" s="54"/>
      <c r="D10" s="1"/>
      <c r="E10" s="1" t="s">
        <v>56</v>
      </c>
      <c r="F10" t="s">
        <v>57</v>
      </c>
      <c r="G10" t="s">
        <v>57</v>
      </c>
      <c r="H10" t="s">
        <v>57</v>
      </c>
      <c r="I10" t="s">
        <v>57</v>
      </c>
      <c r="J10" t="s">
        <v>57</v>
      </c>
      <c r="K10" t="s">
        <v>57</v>
      </c>
      <c r="L10" t="s">
        <v>57</v>
      </c>
    </row>
    <row r="11" spans="2:12" ht="12.75">
      <c r="B11" s="55" t="s">
        <v>58</v>
      </c>
      <c r="C11" s="56" t="s">
        <v>57</v>
      </c>
      <c r="D11" s="2"/>
      <c r="E11" s="55" t="s">
        <v>57</v>
      </c>
      <c r="F11" s="2">
        <v>1.4</v>
      </c>
      <c r="G11">
        <v>3</v>
      </c>
      <c r="H11">
        <v>5</v>
      </c>
      <c r="I11">
        <v>7</v>
      </c>
      <c r="J11">
        <v>9</v>
      </c>
      <c r="K11">
        <v>11</v>
      </c>
      <c r="L11">
        <v>13</v>
      </c>
    </row>
    <row r="13" spans="1:12" ht="15">
      <c r="A13" s="6" t="s">
        <v>0</v>
      </c>
      <c r="B13" s="1">
        <v>5</v>
      </c>
      <c r="C13" s="4">
        <v>52405</v>
      </c>
      <c r="D13" s="4"/>
      <c r="E13" s="4">
        <v>48737</v>
      </c>
      <c r="G13" s="4"/>
      <c r="H13" s="4"/>
      <c r="I13" s="4"/>
      <c r="J13" s="4"/>
      <c r="K13" s="4">
        <v>4431</v>
      </c>
      <c r="L13" s="4"/>
    </row>
    <row r="14" spans="1:12" ht="15">
      <c r="A14" s="6" t="s">
        <v>1</v>
      </c>
      <c r="B14" s="1">
        <v>0</v>
      </c>
      <c r="C14" s="4">
        <v>37030</v>
      </c>
      <c r="D14" s="4"/>
      <c r="E14" s="4">
        <v>34438</v>
      </c>
      <c r="F14" s="4">
        <v>24591</v>
      </c>
      <c r="G14" s="4">
        <v>11479</v>
      </c>
      <c r="H14" s="4"/>
      <c r="I14" s="58"/>
      <c r="J14" s="57"/>
      <c r="K14" s="58"/>
      <c r="L14" s="58"/>
    </row>
    <row r="15" spans="1:12" ht="15">
      <c r="A15" s="6" t="s">
        <v>4</v>
      </c>
      <c r="B15" s="1">
        <v>0</v>
      </c>
      <c r="C15" s="4">
        <v>19116</v>
      </c>
      <c r="D15" s="4"/>
      <c r="E15" s="4">
        <v>22784</v>
      </c>
      <c r="F15" s="4">
        <v>16274</v>
      </c>
      <c r="G15" s="4"/>
      <c r="I15" s="59" t="s">
        <v>77</v>
      </c>
      <c r="J15" s="60"/>
      <c r="K15" s="60"/>
      <c r="L15" s="61"/>
    </row>
    <row r="16" spans="1:12" ht="15">
      <c r="A16" s="6" t="s">
        <v>5</v>
      </c>
      <c r="B16" s="1">
        <v>0</v>
      </c>
      <c r="C16" s="4">
        <v>14715</v>
      </c>
      <c r="D16" s="4"/>
      <c r="E16" s="4">
        <v>14715</v>
      </c>
      <c r="F16" s="4">
        <v>10511</v>
      </c>
      <c r="G16" s="4"/>
      <c r="I16" s="59" t="s">
        <v>78</v>
      </c>
      <c r="J16" s="60"/>
      <c r="K16" s="60"/>
      <c r="L16" s="61"/>
    </row>
    <row r="17" spans="1:6" ht="15">
      <c r="A17" s="6" t="s">
        <v>2</v>
      </c>
      <c r="B17" s="1">
        <v>0</v>
      </c>
      <c r="C17" s="62">
        <v>2020</v>
      </c>
      <c r="D17" s="5"/>
      <c r="E17" s="62">
        <v>4612</v>
      </c>
      <c r="F17" s="4">
        <v>3294</v>
      </c>
    </row>
    <row r="18" spans="3:5" ht="12.75">
      <c r="C18" s="4">
        <f>SUM(C13:C17)</f>
        <v>125286</v>
      </c>
      <c r="D18" s="4"/>
      <c r="E18" s="4">
        <f>SUM(E13:E17)</f>
        <v>125286</v>
      </c>
    </row>
    <row r="19" spans="3:5" ht="12.75">
      <c r="C19" s="4"/>
      <c r="D19" s="4"/>
      <c r="E19" s="63"/>
    </row>
    <row r="20" ht="12.75">
      <c r="A20" t="s">
        <v>61</v>
      </c>
    </row>
    <row r="21" ht="12.75">
      <c r="A21" t="s">
        <v>62</v>
      </c>
    </row>
    <row r="22" ht="12.75">
      <c r="A22" t="s">
        <v>53</v>
      </c>
    </row>
    <row r="24" spans="1:12" ht="15">
      <c r="A24" s="6" t="s">
        <v>0</v>
      </c>
      <c r="B24" s="1">
        <v>5</v>
      </c>
      <c r="C24" s="4">
        <v>52405</v>
      </c>
      <c r="D24" s="4"/>
      <c r="E24" s="4">
        <v>45592</v>
      </c>
      <c r="G24" s="4"/>
      <c r="H24" s="4"/>
      <c r="I24" s="4"/>
      <c r="J24" s="4"/>
      <c r="L24" s="4"/>
    </row>
    <row r="25" spans="1:12" ht="15">
      <c r="A25" s="6" t="s">
        <v>1</v>
      </c>
      <c r="B25" s="1">
        <v>0</v>
      </c>
      <c r="C25" s="4">
        <v>37030</v>
      </c>
      <c r="D25" s="4"/>
      <c r="E25" s="4">
        <v>32216</v>
      </c>
      <c r="F25" s="4">
        <v>23011</v>
      </c>
      <c r="G25" s="4">
        <v>10739</v>
      </c>
      <c r="H25" s="4"/>
      <c r="I25" s="58"/>
      <c r="J25" s="57"/>
      <c r="K25" s="58"/>
      <c r="L25" s="58"/>
    </row>
    <row r="26" spans="1:12" ht="15">
      <c r="A26" s="6" t="s">
        <v>4</v>
      </c>
      <c r="B26" s="1">
        <v>0</v>
      </c>
      <c r="C26" s="4">
        <v>19116</v>
      </c>
      <c r="D26" s="4"/>
      <c r="E26" s="4">
        <v>25929</v>
      </c>
      <c r="F26" s="4">
        <v>18521</v>
      </c>
      <c r="G26" s="4"/>
      <c r="H26" s="4"/>
      <c r="I26" s="66" t="s">
        <v>79</v>
      </c>
      <c r="J26" s="67"/>
      <c r="K26" s="67"/>
      <c r="L26" s="68"/>
    </row>
    <row r="27" spans="1:12" ht="15">
      <c r="A27" s="6" t="s">
        <v>5</v>
      </c>
      <c r="B27" s="1">
        <v>0</v>
      </c>
      <c r="C27" s="4">
        <v>14715</v>
      </c>
      <c r="D27" s="4"/>
      <c r="E27" s="4">
        <v>14715</v>
      </c>
      <c r="F27" s="4">
        <v>10511</v>
      </c>
      <c r="I27" s="59" t="s">
        <v>78</v>
      </c>
      <c r="J27" s="60"/>
      <c r="K27" s="60"/>
      <c r="L27" s="61"/>
    </row>
    <row r="28" spans="1:7" ht="15">
      <c r="A28" s="6" t="s">
        <v>2</v>
      </c>
      <c r="B28" s="1">
        <v>0</v>
      </c>
      <c r="C28" s="62">
        <v>2020</v>
      </c>
      <c r="D28" s="5"/>
      <c r="E28" s="62">
        <v>6834</v>
      </c>
      <c r="F28" s="4">
        <v>4882</v>
      </c>
      <c r="G28" s="4"/>
    </row>
    <row r="29" spans="1:5" ht="12.75">
      <c r="A29" s="1"/>
      <c r="C29" s="4">
        <f>SUM(C24:C28)</f>
        <v>125286</v>
      </c>
      <c r="D29" s="4"/>
      <c r="E29" s="4">
        <f>SUM(E24:E28)</f>
        <v>125286</v>
      </c>
    </row>
    <row r="31" ht="12.75">
      <c r="H31" t="s">
        <v>63</v>
      </c>
    </row>
    <row r="34" ht="12.75">
      <c r="A34" t="s">
        <v>64</v>
      </c>
    </row>
    <row r="35" ht="12.75">
      <c r="A35" t="s">
        <v>65</v>
      </c>
    </row>
  </sheetData>
  <mergeCells count="8">
    <mergeCell ref="I27:L27"/>
    <mergeCell ref="I15:L15"/>
    <mergeCell ref="C2:K2"/>
    <mergeCell ref="C3:K3"/>
    <mergeCell ref="C4:K4"/>
    <mergeCell ref="B10:C10"/>
    <mergeCell ref="I16:L16"/>
    <mergeCell ref="I26:L26"/>
  </mergeCells>
  <printOptions/>
  <pageMargins left="0.75" right="0.75" top="1" bottom="1" header="0.5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8.7109375" style="0" customWidth="1"/>
    <col min="4" max="4" width="3.7109375" style="0" customWidth="1"/>
  </cols>
  <sheetData>
    <row r="1" ht="12.75">
      <c r="A1" s="53" t="s">
        <v>3</v>
      </c>
    </row>
    <row r="2" spans="1:11" ht="15">
      <c r="A2" s="53" t="s">
        <v>80</v>
      </c>
      <c r="C2" s="42" t="s">
        <v>47</v>
      </c>
      <c r="D2" s="42"/>
      <c r="E2" s="42"/>
      <c r="F2" s="42"/>
      <c r="G2" s="42"/>
      <c r="H2" s="42"/>
      <c r="I2" s="42"/>
      <c r="J2" s="42"/>
      <c r="K2" s="42"/>
    </row>
    <row r="3" spans="1:11" ht="15">
      <c r="A3" s="53" t="s">
        <v>81</v>
      </c>
      <c r="C3" s="42" t="s">
        <v>48</v>
      </c>
      <c r="D3" s="42"/>
      <c r="E3" s="42"/>
      <c r="F3" s="42"/>
      <c r="G3" s="42"/>
      <c r="H3" s="42"/>
      <c r="I3" s="42"/>
      <c r="J3" s="42"/>
      <c r="K3" s="42"/>
    </row>
    <row r="4" spans="1:11" ht="15">
      <c r="A4" s="3" t="s">
        <v>29</v>
      </c>
      <c r="C4" s="42" t="s">
        <v>50</v>
      </c>
      <c r="D4" s="42"/>
      <c r="E4" s="42"/>
      <c r="F4" s="42"/>
      <c r="G4" s="42"/>
      <c r="H4" s="42"/>
      <c r="I4" s="42"/>
      <c r="J4" s="42"/>
      <c r="K4" s="42"/>
    </row>
    <row r="5" spans="1:11" ht="15">
      <c r="A5" s="53" t="s">
        <v>68</v>
      </c>
      <c r="C5" s="39"/>
      <c r="D5" s="39"/>
      <c r="E5" s="39"/>
      <c r="F5" s="39"/>
      <c r="G5" s="39"/>
      <c r="H5" s="39"/>
      <c r="I5" s="39"/>
      <c r="J5" s="39"/>
      <c r="K5" s="39"/>
    </row>
    <row r="7" ht="12.75">
      <c r="A7" t="s">
        <v>51</v>
      </c>
    </row>
    <row r="8" ht="12.75">
      <c r="A8" t="s">
        <v>52</v>
      </c>
    </row>
    <row r="9" spans="1:12" ht="12.75">
      <c r="A9" t="s">
        <v>53</v>
      </c>
      <c r="E9" s="1" t="s">
        <v>54</v>
      </c>
      <c r="F9" t="s">
        <v>54</v>
      </c>
      <c r="G9" t="s">
        <v>54</v>
      </c>
      <c r="H9" t="s">
        <v>54</v>
      </c>
      <c r="I9" t="s">
        <v>54</v>
      </c>
      <c r="J9" t="s">
        <v>54</v>
      </c>
      <c r="K9" t="s">
        <v>54</v>
      </c>
      <c r="L9" t="s">
        <v>54</v>
      </c>
    </row>
    <row r="10" spans="2:12" ht="12.75">
      <c r="B10" s="54" t="s">
        <v>55</v>
      </c>
      <c r="C10" s="54"/>
      <c r="D10" s="1"/>
      <c r="E10" s="1" t="s">
        <v>56</v>
      </c>
      <c r="F10" t="s">
        <v>57</v>
      </c>
      <c r="G10" t="s">
        <v>57</v>
      </c>
      <c r="H10" t="s">
        <v>57</v>
      </c>
      <c r="I10" t="s">
        <v>57</v>
      </c>
      <c r="J10" t="s">
        <v>57</v>
      </c>
      <c r="K10" t="s">
        <v>57</v>
      </c>
      <c r="L10" t="s">
        <v>57</v>
      </c>
    </row>
    <row r="11" spans="2:12" ht="12.75">
      <c r="B11" s="55" t="s">
        <v>58</v>
      </c>
      <c r="C11" s="56" t="s">
        <v>57</v>
      </c>
      <c r="D11" s="2"/>
      <c r="E11" s="55" t="s">
        <v>57</v>
      </c>
      <c r="F11" s="2">
        <v>1.4</v>
      </c>
      <c r="G11">
        <v>3</v>
      </c>
      <c r="H11">
        <v>5</v>
      </c>
      <c r="I11">
        <v>7</v>
      </c>
      <c r="J11">
        <v>9</v>
      </c>
      <c r="K11">
        <v>11</v>
      </c>
      <c r="L11">
        <v>17</v>
      </c>
    </row>
    <row r="13" spans="1:12" ht="15">
      <c r="A13" s="6" t="s">
        <v>0</v>
      </c>
      <c r="B13" s="1">
        <v>8</v>
      </c>
      <c r="C13" s="4">
        <v>121303</v>
      </c>
      <c r="D13" s="4"/>
      <c r="E13" s="4">
        <v>112812</v>
      </c>
      <c r="G13" s="4"/>
      <c r="H13" s="4"/>
      <c r="I13" s="4"/>
      <c r="J13" s="4"/>
      <c r="L13" s="4">
        <v>6636</v>
      </c>
    </row>
    <row r="14" spans="1:12" ht="15">
      <c r="A14" s="6" t="s">
        <v>1</v>
      </c>
      <c r="B14" s="1">
        <v>4</v>
      </c>
      <c r="C14" s="4">
        <v>94333</v>
      </c>
      <c r="D14" s="4"/>
      <c r="E14" s="4">
        <v>87730</v>
      </c>
      <c r="F14" s="4"/>
      <c r="G14" s="4"/>
      <c r="H14" s="4"/>
      <c r="I14" s="58"/>
      <c r="J14" s="57">
        <v>9747</v>
      </c>
      <c r="K14" s="58"/>
      <c r="L14" s="58"/>
    </row>
    <row r="15" spans="1:12" ht="15">
      <c r="A15" s="6" t="s">
        <v>4</v>
      </c>
      <c r="B15" s="1">
        <v>0</v>
      </c>
      <c r="C15" s="4">
        <v>31568</v>
      </c>
      <c r="D15" s="4"/>
      <c r="E15" s="4">
        <v>40059</v>
      </c>
      <c r="F15" s="4">
        <v>28614</v>
      </c>
      <c r="G15" s="4">
        <v>13353</v>
      </c>
      <c r="I15" s="59" t="s">
        <v>82</v>
      </c>
      <c r="J15" s="60"/>
      <c r="K15" s="60"/>
      <c r="L15" s="61"/>
    </row>
    <row r="16" spans="1:12" ht="15">
      <c r="A16" s="6" t="s">
        <v>5</v>
      </c>
      <c r="B16" s="1">
        <v>0</v>
      </c>
      <c r="C16" s="4">
        <v>13635</v>
      </c>
      <c r="D16" s="4"/>
      <c r="E16" s="4">
        <v>13635</v>
      </c>
      <c r="F16" s="4">
        <v>9739</v>
      </c>
      <c r="G16" s="4"/>
      <c r="I16" s="59" t="s">
        <v>83</v>
      </c>
      <c r="J16" s="60"/>
      <c r="K16" s="60"/>
      <c r="L16" s="61"/>
    </row>
    <row r="17" spans="1:6" ht="15">
      <c r="A17" s="6" t="s">
        <v>2</v>
      </c>
      <c r="B17" s="1">
        <v>0</v>
      </c>
      <c r="C17" s="62">
        <v>2707</v>
      </c>
      <c r="D17" s="5"/>
      <c r="E17" s="62">
        <v>9310</v>
      </c>
      <c r="F17" s="4">
        <v>6650</v>
      </c>
    </row>
    <row r="18" spans="3:5" ht="12.75">
      <c r="C18" s="4">
        <f>SUM(C13:C17)</f>
        <v>263546</v>
      </c>
      <c r="D18" s="4"/>
      <c r="E18" s="4">
        <f>SUM(E13:E17)</f>
        <v>263546</v>
      </c>
    </row>
    <row r="19" spans="3:5" ht="12.75">
      <c r="C19" s="4"/>
      <c r="D19" s="4"/>
      <c r="E19" s="63"/>
    </row>
    <row r="20" ht="12.75">
      <c r="A20" t="s">
        <v>61</v>
      </c>
    </row>
    <row r="21" ht="12.75">
      <c r="A21" t="s">
        <v>62</v>
      </c>
    </row>
    <row r="22" ht="12.75">
      <c r="A22" t="s">
        <v>53</v>
      </c>
    </row>
    <row r="24" spans="1:12" ht="15">
      <c r="A24" s="6" t="s">
        <v>0</v>
      </c>
      <c r="B24" s="1">
        <v>8</v>
      </c>
      <c r="C24" s="4">
        <v>121303</v>
      </c>
      <c r="D24" s="4"/>
      <c r="E24" s="4">
        <v>105534</v>
      </c>
      <c r="G24" s="4"/>
      <c r="H24" s="4"/>
      <c r="I24" s="4"/>
      <c r="J24" s="4"/>
      <c r="L24" s="4"/>
    </row>
    <row r="25" spans="1:12" ht="15">
      <c r="A25" s="6" t="s">
        <v>1</v>
      </c>
      <c r="B25" s="1">
        <v>4</v>
      </c>
      <c r="C25" s="4">
        <v>94333</v>
      </c>
      <c r="D25" s="4"/>
      <c r="E25" s="4">
        <v>82070</v>
      </c>
      <c r="F25" s="4"/>
      <c r="G25" s="4"/>
      <c r="H25" s="4"/>
      <c r="I25" s="58"/>
      <c r="J25" s="57">
        <v>9119</v>
      </c>
      <c r="K25" s="58"/>
      <c r="L25" s="58"/>
    </row>
    <row r="26" spans="1:12" ht="15">
      <c r="A26" s="6" t="s">
        <v>4</v>
      </c>
      <c r="B26" s="1">
        <v>0</v>
      </c>
      <c r="C26" s="4">
        <v>31568</v>
      </c>
      <c r="D26" s="4"/>
      <c r="E26" s="4">
        <v>47337</v>
      </c>
      <c r="F26" s="4">
        <v>33812</v>
      </c>
      <c r="G26" s="4">
        <v>15779</v>
      </c>
      <c r="H26" s="4">
        <v>9467</v>
      </c>
      <c r="I26" s="59" t="s">
        <v>82</v>
      </c>
      <c r="J26" s="60"/>
      <c r="K26" s="60"/>
      <c r="L26" s="61"/>
    </row>
    <row r="27" spans="1:12" ht="15">
      <c r="A27" s="6" t="s">
        <v>5</v>
      </c>
      <c r="B27" s="1">
        <v>0</v>
      </c>
      <c r="C27" s="4">
        <v>13635</v>
      </c>
      <c r="D27" s="4"/>
      <c r="E27" s="4">
        <v>13635</v>
      </c>
      <c r="F27" s="4">
        <v>9739</v>
      </c>
      <c r="I27" s="59" t="s">
        <v>73</v>
      </c>
      <c r="J27" s="60"/>
      <c r="K27" s="60"/>
      <c r="L27" s="61"/>
    </row>
    <row r="28" spans="1:7" ht="15">
      <c r="A28" s="6" t="s">
        <v>2</v>
      </c>
      <c r="B28" s="1">
        <v>0</v>
      </c>
      <c r="C28" s="62">
        <v>2707</v>
      </c>
      <c r="D28" s="5"/>
      <c r="E28" s="62">
        <v>14970</v>
      </c>
      <c r="F28" s="4">
        <v>10693</v>
      </c>
      <c r="G28" s="4"/>
    </row>
    <row r="29" spans="1:5" ht="12.75">
      <c r="A29" s="1"/>
      <c r="C29" s="4">
        <f>SUM(C24:C28)</f>
        <v>263546</v>
      </c>
      <c r="D29" s="4"/>
      <c r="E29" s="4">
        <f>SUM(E24:E28)</f>
        <v>263546</v>
      </c>
    </row>
    <row r="31" ht="12.75">
      <c r="H31" t="s">
        <v>84</v>
      </c>
    </row>
    <row r="32" ht="12.75">
      <c r="H32" t="s">
        <v>85</v>
      </c>
    </row>
    <row r="34" ht="12.75">
      <c r="A34" t="s">
        <v>64</v>
      </c>
    </row>
    <row r="35" ht="12.75">
      <c r="A35" t="s">
        <v>65</v>
      </c>
    </row>
  </sheetData>
  <mergeCells count="8">
    <mergeCell ref="I27:L27"/>
    <mergeCell ref="I15:L15"/>
    <mergeCell ref="C2:K2"/>
    <mergeCell ref="C3:K3"/>
    <mergeCell ref="C4:K4"/>
    <mergeCell ref="B10:C10"/>
    <mergeCell ref="I16:L16"/>
    <mergeCell ref="I26:L26"/>
  </mergeCells>
  <printOptions/>
  <pageMargins left="0.75" right="0.75" top="1" bottom="1" header="0.5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8.7109375" style="0" customWidth="1"/>
    <col min="4" max="4" width="3.7109375" style="0" customWidth="1"/>
  </cols>
  <sheetData>
    <row r="1" ht="12.75">
      <c r="A1" s="53" t="s">
        <v>3</v>
      </c>
    </row>
    <row r="2" spans="1:11" ht="15">
      <c r="A2" s="53" t="s">
        <v>86</v>
      </c>
      <c r="C2" s="42" t="s">
        <v>47</v>
      </c>
      <c r="D2" s="42"/>
      <c r="E2" s="42"/>
      <c r="F2" s="42"/>
      <c r="G2" s="42"/>
      <c r="H2" s="42"/>
      <c r="I2" s="42"/>
      <c r="J2" s="42"/>
      <c r="K2" s="42"/>
    </row>
    <row r="3" spans="1:11" ht="15">
      <c r="A3" s="53" t="s">
        <v>6</v>
      </c>
      <c r="C3" s="42" t="s">
        <v>48</v>
      </c>
      <c r="D3" s="42"/>
      <c r="E3" s="42"/>
      <c r="F3" s="42"/>
      <c r="G3" s="42"/>
      <c r="H3" s="42"/>
      <c r="I3" s="42"/>
      <c r="J3" s="42"/>
      <c r="K3" s="42"/>
    </row>
    <row r="4" spans="1:11" ht="15">
      <c r="A4" s="3" t="s">
        <v>68</v>
      </c>
      <c r="C4" s="42" t="s">
        <v>50</v>
      </c>
      <c r="D4" s="42"/>
      <c r="E4" s="42"/>
      <c r="F4" s="42"/>
      <c r="G4" s="42"/>
      <c r="H4" s="42"/>
      <c r="I4" s="42"/>
      <c r="J4" s="42"/>
      <c r="K4" s="42"/>
    </row>
    <row r="6" ht="12.75">
      <c r="A6" t="s">
        <v>51</v>
      </c>
    </row>
    <row r="7" ht="12.75">
      <c r="A7" t="s">
        <v>52</v>
      </c>
    </row>
    <row r="8" spans="1:12" ht="12.75">
      <c r="A8" t="s">
        <v>53</v>
      </c>
      <c r="E8" s="1" t="s">
        <v>54</v>
      </c>
      <c r="F8" t="s">
        <v>54</v>
      </c>
      <c r="G8" t="s">
        <v>54</v>
      </c>
      <c r="H8" t="s">
        <v>54</v>
      </c>
      <c r="I8" t="s">
        <v>54</v>
      </c>
      <c r="J8" t="s">
        <v>54</v>
      </c>
      <c r="K8" t="s">
        <v>54</v>
      </c>
      <c r="L8" t="s">
        <v>54</v>
      </c>
    </row>
    <row r="9" spans="2:12" ht="12.75">
      <c r="B9" s="54" t="s">
        <v>55</v>
      </c>
      <c r="C9" s="54"/>
      <c r="D9" s="1"/>
      <c r="E9" s="1" t="s">
        <v>56</v>
      </c>
      <c r="F9" t="s">
        <v>57</v>
      </c>
      <c r="G9" t="s">
        <v>57</v>
      </c>
      <c r="H9" t="s">
        <v>57</v>
      </c>
      <c r="I9" t="s">
        <v>57</v>
      </c>
      <c r="J9" t="s">
        <v>57</v>
      </c>
      <c r="K9" t="s">
        <v>57</v>
      </c>
      <c r="L9" t="s">
        <v>57</v>
      </c>
    </row>
    <row r="10" spans="2:12" ht="12.75">
      <c r="B10" s="55" t="s">
        <v>58</v>
      </c>
      <c r="C10" s="56" t="s">
        <v>57</v>
      </c>
      <c r="D10" s="2"/>
      <c r="E10" s="55" t="s">
        <v>57</v>
      </c>
      <c r="F10" s="2">
        <v>1.4</v>
      </c>
      <c r="G10">
        <v>3</v>
      </c>
      <c r="H10">
        <v>5</v>
      </c>
      <c r="I10">
        <v>7</v>
      </c>
      <c r="J10">
        <v>9</v>
      </c>
      <c r="K10">
        <v>11</v>
      </c>
      <c r="L10">
        <v>13</v>
      </c>
    </row>
    <row r="12" spans="1:12" ht="15">
      <c r="A12" s="6" t="s">
        <v>0</v>
      </c>
      <c r="B12" s="1">
        <v>3</v>
      </c>
      <c r="C12" s="4">
        <v>116920</v>
      </c>
      <c r="D12" s="4"/>
      <c r="E12" s="4">
        <v>108736</v>
      </c>
      <c r="I12" s="4">
        <v>15534</v>
      </c>
      <c r="J12" s="4">
        <v>12082</v>
      </c>
      <c r="L12" s="4"/>
    </row>
    <row r="13" spans="1:11" ht="15">
      <c r="A13" s="6" t="s">
        <v>1</v>
      </c>
      <c r="B13" s="1">
        <v>10</v>
      </c>
      <c r="C13" s="4">
        <v>147152</v>
      </c>
      <c r="D13" s="4"/>
      <c r="E13" s="4">
        <v>136851</v>
      </c>
      <c r="F13" s="4"/>
      <c r="G13" s="4"/>
      <c r="I13" s="59" t="s">
        <v>87</v>
      </c>
      <c r="J13" s="60"/>
      <c r="K13" s="61"/>
    </row>
    <row r="14" spans="1:11" ht="15">
      <c r="A14" s="6" t="s">
        <v>4</v>
      </c>
      <c r="B14" s="1">
        <v>0</v>
      </c>
      <c r="C14" s="4">
        <v>21983</v>
      </c>
      <c r="D14" s="4"/>
      <c r="E14" s="4">
        <v>30167</v>
      </c>
      <c r="F14" s="4">
        <v>21548</v>
      </c>
      <c r="G14" s="4">
        <v>10056</v>
      </c>
      <c r="I14" s="40" t="s">
        <v>88</v>
      </c>
      <c r="J14" s="40"/>
      <c r="K14" s="40"/>
    </row>
    <row r="15" spans="1:11" ht="15">
      <c r="A15" s="6" t="s">
        <v>5</v>
      </c>
      <c r="B15" s="1">
        <v>0</v>
      </c>
      <c r="C15" s="4">
        <v>14939</v>
      </c>
      <c r="D15" s="4"/>
      <c r="E15" s="4">
        <v>14939</v>
      </c>
      <c r="F15" s="4"/>
      <c r="I15" s="40" t="s">
        <v>73</v>
      </c>
      <c r="J15" s="40"/>
      <c r="K15" s="40"/>
    </row>
    <row r="16" spans="1:6" ht="15">
      <c r="A16" s="6" t="s">
        <v>2</v>
      </c>
      <c r="B16" s="1">
        <v>0</v>
      </c>
      <c r="C16" s="62">
        <v>8105</v>
      </c>
      <c r="D16" s="5"/>
      <c r="E16" s="62">
        <v>18406</v>
      </c>
      <c r="F16" s="4">
        <v>13107</v>
      </c>
    </row>
    <row r="17" spans="3:5" ht="12.75">
      <c r="C17" s="4">
        <f>SUM(C12:C16)</f>
        <v>309099</v>
      </c>
      <c r="D17" s="4"/>
      <c r="E17" s="4">
        <f>SUM(E12:E16)</f>
        <v>309099</v>
      </c>
    </row>
    <row r="18" spans="3:5" ht="12.75">
      <c r="C18" s="4"/>
      <c r="D18" s="4"/>
      <c r="E18" s="4"/>
    </row>
    <row r="19" ht="12.75">
      <c r="A19" t="s">
        <v>61</v>
      </c>
    </row>
    <row r="20" ht="12.75">
      <c r="A20" t="s">
        <v>62</v>
      </c>
    </row>
    <row r="21" ht="12.75">
      <c r="A21" t="s">
        <v>53</v>
      </c>
    </row>
    <row r="23" spans="1:12" ht="15">
      <c r="A23" s="6" t="s">
        <v>0</v>
      </c>
      <c r="B23" s="1">
        <v>3</v>
      </c>
      <c r="C23" s="4">
        <v>116920</v>
      </c>
      <c r="D23" s="4"/>
      <c r="E23" s="4">
        <v>101720</v>
      </c>
      <c r="I23" s="4">
        <v>14531</v>
      </c>
      <c r="J23" s="4"/>
      <c r="L23" s="4"/>
    </row>
    <row r="24" spans="1:11" ht="15">
      <c r="A24" s="6" t="s">
        <v>1</v>
      </c>
      <c r="B24" s="1">
        <v>10</v>
      </c>
      <c r="C24" s="4">
        <v>147152</v>
      </c>
      <c r="D24" s="4"/>
      <c r="E24" s="4">
        <v>128022</v>
      </c>
      <c r="F24" s="4"/>
      <c r="G24" s="4"/>
      <c r="I24" s="59" t="s">
        <v>87</v>
      </c>
      <c r="J24" s="60"/>
      <c r="K24" s="61"/>
    </row>
    <row r="25" spans="1:11" ht="15">
      <c r="A25" s="6" t="s">
        <v>4</v>
      </c>
      <c r="B25" s="1">
        <v>0</v>
      </c>
      <c r="C25" s="4">
        <v>21983</v>
      </c>
      <c r="D25" s="4"/>
      <c r="E25" s="4">
        <v>37183</v>
      </c>
      <c r="F25" s="4">
        <v>26559</v>
      </c>
      <c r="G25" s="4">
        <v>12394</v>
      </c>
      <c r="I25" s="40" t="s">
        <v>89</v>
      </c>
      <c r="J25" s="40"/>
      <c r="K25" s="40"/>
    </row>
    <row r="26" spans="1:11" ht="15">
      <c r="A26" s="6" t="s">
        <v>5</v>
      </c>
      <c r="B26" s="1">
        <v>0</v>
      </c>
      <c r="C26" s="4">
        <v>14939</v>
      </c>
      <c r="D26" s="4"/>
      <c r="E26" s="4">
        <v>14939</v>
      </c>
      <c r="F26" s="4">
        <v>10671</v>
      </c>
      <c r="I26" s="40" t="s">
        <v>90</v>
      </c>
      <c r="J26" s="40"/>
      <c r="K26" s="40"/>
    </row>
    <row r="27" spans="1:7" ht="15">
      <c r="A27" s="6" t="s">
        <v>2</v>
      </c>
      <c r="B27" s="1">
        <v>0</v>
      </c>
      <c r="C27" s="62">
        <v>8105</v>
      </c>
      <c r="D27" s="5"/>
      <c r="E27" s="62">
        <v>27235</v>
      </c>
      <c r="F27" s="4">
        <v>19454</v>
      </c>
      <c r="G27" s="4">
        <v>9078</v>
      </c>
    </row>
    <row r="28" spans="1:5" ht="12.75">
      <c r="A28" s="1"/>
      <c r="C28" s="4">
        <f>SUM(C23:C27)</f>
        <v>309099</v>
      </c>
      <c r="D28" s="4"/>
      <c r="E28" s="4">
        <f>SUM(E23:E27)</f>
        <v>309099</v>
      </c>
    </row>
    <row r="30" ht="12.75">
      <c r="G30" t="s">
        <v>91</v>
      </c>
    </row>
    <row r="31" ht="12.75">
      <c r="G31" t="s">
        <v>92</v>
      </c>
    </row>
    <row r="34" ht="12.75">
      <c r="A34" t="s">
        <v>64</v>
      </c>
    </row>
    <row r="35" ht="12.75">
      <c r="A35" t="s">
        <v>65</v>
      </c>
    </row>
  </sheetData>
  <mergeCells count="10">
    <mergeCell ref="C2:K2"/>
    <mergeCell ref="C3:K3"/>
    <mergeCell ref="C4:K4"/>
    <mergeCell ref="B9:C9"/>
    <mergeCell ref="I26:K26"/>
    <mergeCell ref="I14:K14"/>
    <mergeCell ref="I13:K13"/>
    <mergeCell ref="I15:K15"/>
    <mergeCell ref="I24:K24"/>
    <mergeCell ref="I25:K25"/>
  </mergeCells>
  <printOptions/>
  <pageMargins left="0.75" right="0.75" top="1" bottom="1" header="0.5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3" width="8.7109375" style="0" customWidth="1"/>
    <col min="4" max="4" width="3.7109375" style="0" customWidth="1"/>
  </cols>
  <sheetData>
    <row r="1" ht="12.75">
      <c r="A1" s="53" t="s">
        <v>3</v>
      </c>
    </row>
    <row r="2" spans="1:11" ht="15">
      <c r="A2" s="53" t="s">
        <v>93</v>
      </c>
      <c r="C2" s="42" t="s">
        <v>47</v>
      </c>
      <c r="D2" s="42"/>
      <c r="E2" s="42"/>
      <c r="F2" s="42"/>
      <c r="G2" s="42"/>
      <c r="H2" s="42"/>
      <c r="I2" s="42"/>
      <c r="J2" s="42"/>
      <c r="K2" s="42"/>
    </row>
    <row r="3" spans="1:11" ht="15">
      <c r="A3" s="53" t="s">
        <v>23</v>
      </c>
      <c r="C3" s="42" t="s">
        <v>48</v>
      </c>
      <c r="D3" s="42"/>
      <c r="E3" s="42"/>
      <c r="F3" s="42"/>
      <c r="G3" s="42"/>
      <c r="H3" s="42"/>
      <c r="I3" s="42"/>
      <c r="J3" s="42"/>
      <c r="K3" s="42"/>
    </row>
    <row r="4" spans="1:11" ht="15">
      <c r="A4" s="3" t="s">
        <v>68</v>
      </c>
      <c r="C4" s="42" t="s">
        <v>50</v>
      </c>
      <c r="D4" s="42"/>
      <c r="E4" s="42"/>
      <c r="F4" s="42"/>
      <c r="G4" s="42"/>
      <c r="H4" s="42"/>
      <c r="I4" s="42"/>
      <c r="J4" s="42"/>
      <c r="K4" s="42"/>
    </row>
    <row r="6" ht="12.75">
      <c r="A6" t="s">
        <v>51</v>
      </c>
    </row>
    <row r="7" ht="12.75">
      <c r="A7" t="s">
        <v>52</v>
      </c>
    </row>
    <row r="8" spans="1:12" ht="12.75">
      <c r="A8" t="s">
        <v>53</v>
      </c>
      <c r="E8" s="1" t="s">
        <v>54</v>
      </c>
      <c r="F8" t="s">
        <v>54</v>
      </c>
      <c r="G8" t="s">
        <v>54</v>
      </c>
      <c r="H8" t="s">
        <v>54</v>
      </c>
      <c r="I8" t="s">
        <v>54</v>
      </c>
      <c r="J8" t="s">
        <v>54</v>
      </c>
      <c r="K8" t="s">
        <v>54</v>
      </c>
      <c r="L8" t="s">
        <v>54</v>
      </c>
    </row>
    <row r="9" spans="2:12" ht="12.75">
      <c r="B9" s="54" t="s">
        <v>55</v>
      </c>
      <c r="C9" s="54"/>
      <c r="D9" s="1"/>
      <c r="E9" s="1" t="s">
        <v>56</v>
      </c>
      <c r="F9" t="s">
        <v>57</v>
      </c>
      <c r="G9" t="s">
        <v>57</v>
      </c>
      <c r="H9" t="s">
        <v>57</v>
      </c>
      <c r="I9" t="s">
        <v>57</v>
      </c>
      <c r="J9" t="s">
        <v>57</v>
      </c>
      <c r="K9" t="s">
        <v>57</v>
      </c>
      <c r="L9" t="s">
        <v>57</v>
      </c>
    </row>
    <row r="10" spans="2:12" ht="12.75">
      <c r="B10" s="55" t="s">
        <v>58</v>
      </c>
      <c r="C10" s="56" t="s">
        <v>57</v>
      </c>
      <c r="D10" s="2"/>
      <c r="E10" s="55" t="s">
        <v>57</v>
      </c>
      <c r="F10" s="2">
        <v>1.4</v>
      </c>
      <c r="G10">
        <v>3</v>
      </c>
      <c r="H10">
        <v>5</v>
      </c>
      <c r="I10">
        <v>7</v>
      </c>
      <c r="J10">
        <v>9</v>
      </c>
      <c r="K10">
        <v>11</v>
      </c>
      <c r="L10">
        <v>27</v>
      </c>
    </row>
    <row r="12" spans="1:12" ht="15">
      <c r="A12" s="6" t="s">
        <v>0</v>
      </c>
      <c r="B12" s="1">
        <v>13</v>
      </c>
      <c r="C12" s="4">
        <v>158785</v>
      </c>
      <c r="D12" s="4"/>
      <c r="E12" s="4">
        <v>147670</v>
      </c>
      <c r="I12" s="4"/>
      <c r="J12" s="4"/>
      <c r="L12" s="4">
        <v>5469</v>
      </c>
    </row>
    <row r="13" spans="1:11" ht="15">
      <c r="A13" s="6" t="s">
        <v>1</v>
      </c>
      <c r="B13" s="1">
        <v>1</v>
      </c>
      <c r="C13" s="4">
        <v>93802</v>
      </c>
      <c r="D13" s="4"/>
      <c r="E13" s="4">
        <v>87236</v>
      </c>
      <c r="F13" s="4"/>
      <c r="G13" s="4">
        <v>29079</v>
      </c>
      <c r="H13" s="4">
        <v>17447</v>
      </c>
      <c r="I13" s="59" t="s">
        <v>94</v>
      </c>
      <c r="J13" s="60"/>
      <c r="K13" s="61"/>
    </row>
    <row r="14" spans="1:11" ht="15">
      <c r="A14" s="6" t="s">
        <v>4</v>
      </c>
      <c r="B14" s="1">
        <v>0</v>
      </c>
      <c r="C14" s="4">
        <v>12324</v>
      </c>
      <c r="D14" s="4"/>
      <c r="E14" s="4">
        <v>23439</v>
      </c>
      <c r="F14" s="4">
        <v>16742</v>
      </c>
      <c r="G14" s="4"/>
      <c r="I14" s="60"/>
      <c r="J14" s="60"/>
      <c r="K14" s="60"/>
    </row>
    <row r="15" spans="1:11" ht="15">
      <c r="A15" s="6" t="s">
        <v>5</v>
      </c>
      <c r="B15" s="1">
        <v>0</v>
      </c>
      <c r="C15" s="4">
        <v>24979</v>
      </c>
      <c r="D15" s="4"/>
      <c r="E15" s="4">
        <v>24979</v>
      </c>
      <c r="F15" s="4"/>
      <c r="G15" s="4">
        <v>8306</v>
      </c>
      <c r="I15" s="41" t="s">
        <v>95</v>
      </c>
      <c r="J15" s="41"/>
      <c r="K15" s="41"/>
    </row>
    <row r="16" spans="1:6" ht="15">
      <c r="A16" s="6" t="s">
        <v>2</v>
      </c>
      <c r="B16" s="1">
        <v>0</v>
      </c>
      <c r="C16" s="62">
        <v>6488</v>
      </c>
      <c r="D16" s="5"/>
      <c r="E16" s="62">
        <v>13054</v>
      </c>
      <c r="F16" s="4">
        <v>9324</v>
      </c>
    </row>
    <row r="17" spans="3:5" ht="12.75">
      <c r="C17" s="4">
        <f>SUM(C12:C16)</f>
        <v>296378</v>
      </c>
      <c r="D17" s="4"/>
      <c r="E17" s="4">
        <f>SUM(E12:E16)</f>
        <v>296378</v>
      </c>
    </row>
    <row r="18" spans="3:5" ht="12.75">
      <c r="C18" s="4"/>
      <c r="D18" s="4"/>
      <c r="E18" s="4"/>
    </row>
    <row r="19" ht="12.75">
      <c r="A19" t="s">
        <v>61</v>
      </c>
    </row>
    <row r="20" ht="12.75">
      <c r="A20" t="s">
        <v>62</v>
      </c>
    </row>
    <row r="21" ht="12.75">
      <c r="A21" t="s">
        <v>53</v>
      </c>
    </row>
    <row r="23" spans="1:12" ht="15">
      <c r="A23" s="6" t="s">
        <v>0</v>
      </c>
      <c r="B23" s="1">
        <v>13</v>
      </c>
      <c r="C23" s="4">
        <v>158785</v>
      </c>
      <c r="D23" s="4"/>
      <c r="E23" s="4">
        <v>138143</v>
      </c>
      <c r="I23" s="4"/>
      <c r="J23" s="4"/>
      <c r="L23" s="4">
        <v>5116</v>
      </c>
    </row>
    <row r="24" spans="1:11" ht="15">
      <c r="A24" s="6" t="s">
        <v>1</v>
      </c>
      <c r="B24" s="1">
        <v>1</v>
      </c>
      <c r="C24" s="4">
        <v>93802</v>
      </c>
      <c r="D24" s="4"/>
      <c r="E24" s="4">
        <v>81608</v>
      </c>
      <c r="F24" s="4"/>
      <c r="G24" s="4">
        <v>27203</v>
      </c>
      <c r="H24" s="4">
        <v>16322</v>
      </c>
      <c r="I24" s="59" t="s">
        <v>96</v>
      </c>
      <c r="J24" s="60"/>
      <c r="K24" s="61"/>
    </row>
    <row r="25" spans="1:11" ht="15">
      <c r="A25" s="6" t="s">
        <v>4</v>
      </c>
      <c r="B25" s="1">
        <v>0</v>
      </c>
      <c r="C25" s="4">
        <v>12324</v>
      </c>
      <c r="D25" s="4"/>
      <c r="E25" s="4">
        <v>32966</v>
      </c>
      <c r="F25" s="4">
        <v>23547</v>
      </c>
      <c r="G25" s="4">
        <v>10988</v>
      </c>
      <c r="I25" s="40" t="s">
        <v>97</v>
      </c>
      <c r="J25" s="40"/>
      <c r="K25" s="40"/>
    </row>
    <row r="26" spans="1:11" ht="15">
      <c r="A26" s="6" t="s">
        <v>5</v>
      </c>
      <c r="B26" s="1">
        <v>0</v>
      </c>
      <c r="C26" s="4">
        <v>24979</v>
      </c>
      <c r="D26" s="4"/>
      <c r="E26" s="4">
        <v>24979</v>
      </c>
      <c r="F26" s="4"/>
      <c r="I26" s="40" t="s">
        <v>83</v>
      </c>
      <c r="J26" s="40"/>
      <c r="K26" s="40"/>
    </row>
    <row r="27" spans="1:7" ht="15">
      <c r="A27" s="6" t="s">
        <v>2</v>
      </c>
      <c r="B27" s="1">
        <v>0</v>
      </c>
      <c r="C27" s="62">
        <v>6488</v>
      </c>
      <c r="D27" s="5"/>
      <c r="E27" s="62">
        <v>18682</v>
      </c>
      <c r="F27" s="4">
        <v>13344</v>
      </c>
      <c r="G27" s="4"/>
    </row>
    <row r="28" spans="1:5" ht="12.75">
      <c r="A28" s="1"/>
      <c r="C28" s="4">
        <f>SUM(C23:C27)</f>
        <v>296378</v>
      </c>
      <c r="D28" s="4"/>
      <c r="E28" s="4">
        <f>SUM(E23:E27)</f>
        <v>296378</v>
      </c>
    </row>
    <row r="30" ht="12.75">
      <c r="H30" t="s">
        <v>98</v>
      </c>
    </row>
    <row r="31" ht="12.75">
      <c r="H31" t="s">
        <v>99</v>
      </c>
    </row>
    <row r="33" ht="12.75">
      <c r="A33" t="s">
        <v>64</v>
      </c>
    </row>
    <row r="34" ht="12.75">
      <c r="A34" t="s">
        <v>65</v>
      </c>
    </row>
  </sheetData>
  <mergeCells count="10">
    <mergeCell ref="I26:K26"/>
    <mergeCell ref="I14:K14"/>
    <mergeCell ref="I13:K13"/>
    <mergeCell ref="I15:K15"/>
    <mergeCell ref="I24:K24"/>
    <mergeCell ref="I25:K25"/>
    <mergeCell ref="C2:K2"/>
    <mergeCell ref="C3:K3"/>
    <mergeCell ref="C4:K4"/>
    <mergeCell ref="B9:C9"/>
  </mergeCells>
  <printOptions/>
  <pageMargins left="0.75" right="0.75" top="1" bottom="1" header="0.5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csharman</cp:lastModifiedBy>
  <cp:lastPrinted>2004-07-14T03:47:38Z</cp:lastPrinted>
  <dcterms:created xsi:type="dcterms:W3CDTF">2004-06-09T03:21:43Z</dcterms:created>
  <dcterms:modified xsi:type="dcterms:W3CDTF">2004-08-30T20:08:03Z</dcterms:modified>
  <cp:category/>
  <cp:version/>
  <cp:contentType/>
  <cp:contentStatus/>
</cp:coreProperties>
</file>